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75" tabRatio="500" firstSheet="1" activeTab="1"/>
  </bookViews>
  <sheets>
    <sheet name="Sheet1" sheetId="1" r:id="rId1"/>
    <sheet name="教学单位支出预算" sheetId="2" r:id="rId2"/>
  </sheets>
  <definedNames/>
  <calcPr fullCalcOnLoad="1"/>
</workbook>
</file>

<file path=xl/sharedStrings.xml><?xml version="1.0" encoding="utf-8"?>
<sst xmlns="http://schemas.openxmlformats.org/spreadsheetml/2006/main" count="2461" uniqueCount="973">
  <si>
    <t>5001 教育事业支出</t>
  </si>
  <si>
    <t>借方</t>
  </si>
  <si>
    <t>500101 基本支出</t>
  </si>
  <si>
    <t>50010101 财政补助支出</t>
  </si>
  <si>
    <t>5001010101 工资福利支出</t>
  </si>
  <si>
    <t>500101010101 基本工资</t>
  </si>
  <si>
    <t>5001010101011 岗位工资</t>
  </si>
  <si>
    <t>底层</t>
  </si>
  <si>
    <t>5001010101012 薪级工资</t>
  </si>
  <si>
    <t>500101010102 津贴补贴</t>
  </si>
  <si>
    <t>5001010101021 教护龄津贴</t>
  </si>
  <si>
    <t>5001010101022 政府特贴</t>
  </si>
  <si>
    <t>500101010104 社会保障缴费</t>
  </si>
  <si>
    <t>5001010101041 养老保险</t>
  </si>
  <si>
    <t>5001010101042 工伤保险</t>
  </si>
  <si>
    <t>5001010101043 失业保险</t>
  </si>
  <si>
    <t>5001010101044 生育保险</t>
  </si>
  <si>
    <t>5001010101045 残疾人就业保障金</t>
  </si>
  <si>
    <t>5001010101046 医疗保险</t>
  </si>
  <si>
    <t>500101010107 绩效工资</t>
  </si>
  <si>
    <t>5001010101071 基础绩效</t>
  </si>
  <si>
    <t>5001010101072 奖励绩效</t>
  </si>
  <si>
    <t>5001010101073 年终一次性奖金</t>
  </si>
  <si>
    <t>500101010199 其他工资福利支出</t>
  </si>
  <si>
    <t>5001010101992 编外长期聘用人员工资</t>
  </si>
  <si>
    <t>5001010101993 超课时津贴</t>
  </si>
  <si>
    <t>5001010102 商品和服务支出</t>
  </si>
  <si>
    <t>500101010201 办公费</t>
  </si>
  <si>
    <t>5001010102011 报刊杂志费</t>
  </si>
  <si>
    <t>5001010102012 日常办公用品费</t>
  </si>
  <si>
    <t>500101010202 印刷费</t>
  </si>
  <si>
    <t>500101010203 咨询费</t>
  </si>
  <si>
    <t>500101010204 手续费</t>
  </si>
  <si>
    <t>500101010207 邮电费</t>
  </si>
  <si>
    <t>5001010102071 电话费</t>
  </si>
  <si>
    <t>5001010102072 邮寄费</t>
  </si>
  <si>
    <t>5001010102073 通讯话费补贴</t>
  </si>
  <si>
    <t>500101010211 差旅费</t>
  </si>
  <si>
    <t>5001010102111 教学差旅费</t>
  </si>
  <si>
    <t>500101010212 因公出国（境）费用</t>
  </si>
  <si>
    <t>500101010213 维修（护）费</t>
  </si>
  <si>
    <t>5001010102131 房屋及附属维修费</t>
  </si>
  <si>
    <t>5001010102132 教学仪器设备维修费</t>
  </si>
  <si>
    <t>5001010102133 办公设备维修费</t>
  </si>
  <si>
    <t>500101010214 租赁费</t>
  </si>
  <si>
    <t>5001010102141 通讯网络租赁费</t>
  </si>
  <si>
    <t>5001010102143 教学场地租赁费</t>
  </si>
  <si>
    <t>5001010102149 其他设备租赁费</t>
  </si>
  <si>
    <t>500101010215 会议费</t>
  </si>
  <si>
    <t>500101010216 培训费</t>
  </si>
  <si>
    <t>500101010218 专用材料费</t>
  </si>
  <si>
    <t>5001010102181 实验用品</t>
  </si>
  <si>
    <t>5001010102182 体育用品</t>
  </si>
  <si>
    <t>5001010102183 专用工具和仪器</t>
  </si>
  <si>
    <t>5001010102184 教材和软件购置费</t>
  </si>
  <si>
    <t>5001010102185 实习材料费</t>
  </si>
  <si>
    <t>500101010226 劳务费</t>
  </si>
  <si>
    <t>5001010102261 外聘教师讲课酬金</t>
  </si>
  <si>
    <t>5001010102262 评审费</t>
  </si>
  <si>
    <t>5001010102263 稿费</t>
  </si>
  <si>
    <t>5001010102269 其他劳务费</t>
  </si>
  <si>
    <t>500101010227 委托业务费</t>
  </si>
  <si>
    <t>500101010229 福利费</t>
  </si>
  <si>
    <t>500101010239 其他交通费用</t>
  </si>
  <si>
    <t>5001010102391 燃料费</t>
  </si>
  <si>
    <t>5001010102392 过桥、过路、存车费</t>
  </si>
  <si>
    <t>5001010102393 车辆保险费</t>
  </si>
  <si>
    <t>5001010102395 维修费</t>
  </si>
  <si>
    <t>5001010102397 打的费</t>
  </si>
  <si>
    <t>5001010102398 交通工具租赁费</t>
  </si>
  <si>
    <t>5001010102399 交通费补贴</t>
  </si>
  <si>
    <t>500101010299 其他商品和服务支出</t>
  </si>
  <si>
    <t>5001010102995 学生活动费</t>
  </si>
  <si>
    <t>5001010102996 招生费</t>
  </si>
  <si>
    <t>5001010102997 广告宣传费</t>
  </si>
  <si>
    <t>5001010102998 会员费</t>
  </si>
  <si>
    <t>5001010102999 其他</t>
  </si>
  <si>
    <t>5001010103 对个人和家庭补助支出</t>
  </si>
  <si>
    <t>500101010304 抚恤金</t>
  </si>
  <si>
    <t>500101010307 医疗费</t>
  </si>
  <si>
    <t>5001010103071 学生医疗费</t>
  </si>
  <si>
    <t>5001010103073 职工医疗费</t>
  </si>
  <si>
    <t>500101010308 助学金</t>
  </si>
  <si>
    <t>500101010309 奖励金</t>
  </si>
  <si>
    <t>5001010103091 独生子女保健费</t>
  </si>
  <si>
    <t>5001010103092 独生退休一次性奖励</t>
  </si>
  <si>
    <t>5001010103093 精神文明奖</t>
  </si>
  <si>
    <t>500101010311 住房公积金</t>
  </si>
  <si>
    <t>500101010399 其他对个人和家庭补助支出</t>
  </si>
  <si>
    <t>5001010103999 其他</t>
  </si>
  <si>
    <t>5001010110 其他资本性支出</t>
  </si>
  <si>
    <t>500101011002 办公设备购置</t>
  </si>
  <si>
    <t>500101011003 专用设备购置</t>
  </si>
  <si>
    <t>500101011099 其他资本性支出</t>
  </si>
  <si>
    <t>5001010110991 图书资料购置</t>
  </si>
  <si>
    <t>5001010110992 无形资产购置</t>
  </si>
  <si>
    <t>5001010110999 其他</t>
  </si>
  <si>
    <t>50010103 其他资金支出</t>
  </si>
  <si>
    <t>5001010301 工资福利支出</t>
  </si>
  <si>
    <t>500101030101 基本工资</t>
  </si>
  <si>
    <t>5001010301011 岗位工资</t>
  </si>
  <si>
    <t>5001010301012 薪级工资</t>
  </si>
  <si>
    <t>500101030102 津贴补贴</t>
  </si>
  <si>
    <t>5001010301021 教护龄津贴</t>
  </si>
  <si>
    <t>5001010301022 政府特贴</t>
  </si>
  <si>
    <t>500101030104 社会保障缴费</t>
  </si>
  <si>
    <t>5001010301041 养老保险</t>
  </si>
  <si>
    <t>5001010301042 工伤保险</t>
  </si>
  <si>
    <t>5001010301043 失业保险</t>
  </si>
  <si>
    <t>5001010301044 生育保险</t>
  </si>
  <si>
    <t>5001010301045 残疾人就业保障金</t>
  </si>
  <si>
    <t>5001010301046 医疗保险</t>
  </si>
  <si>
    <t>500101030107 绩效工资</t>
  </si>
  <si>
    <t>5001010301071 基础绩效</t>
  </si>
  <si>
    <t>5001010301072 奖励绩效</t>
  </si>
  <si>
    <t>5001010301073 年终一次性奖金</t>
  </si>
  <si>
    <t>500101030199 其他工资福利支出</t>
  </si>
  <si>
    <t>5001010301992 编外长期聘用人员工资</t>
  </si>
  <si>
    <t>5001010301993 超课时津贴</t>
  </si>
  <si>
    <t>5001010302 商品和服务支出</t>
  </si>
  <si>
    <t>500101030201 办公费</t>
  </si>
  <si>
    <t>5001010302011 报刊杂志费</t>
  </si>
  <si>
    <t>5001010302012 日常办公用品费</t>
  </si>
  <si>
    <t>500101030202 印刷费</t>
  </si>
  <si>
    <t>500101030203 咨询费</t>
  </si>
  <si>
    <t>500101030204 手续费</t>
  </si>
  <si>
    <t>500101030207 邮电费</t>
  </si>
  <si>
    <t>5001010302071 电话费</t>
  </si>
  <si>
    <t>5001010302072 邮寄费</t>
  </si>
  <si>
    <t>5001010302073 通讯话费补贴</t>
  </si>
  <si>
    <t>500101030211 差旅费</t>
  </si>
  <si>
    <t>5001010302111 教学差旅费</t>
  </si>
  <si>
    <t>500101030212 因公出国（境）费用</t>
  </si>
  <si>
    <t>500101030213 维修（护）费</t>
  </si>
  <si>
    <t>5001010302131 房屋及附属维修费</t>
  </si>
  <si>
    <t>5001010302132 教学仪器设备维修费</t>
  </si>
  <si>
    <t>5001010302133 办公设备维修费</t>
  </si>
  <si>
    <t>500101030214 租赁费</t>
  </si>
  <si>
    <t>5001010302141 通讯网络租赁费</t>
  </si>
  <si>
    <t>5001010302143 教学场地租赁费</t>
  </si>
  <si>
    <t>5001010302149 其他设备租赁费</t>
  </si>
  <si>
    <t>500101030215 会议费</t>
  </si>
  <si>
    <t>500101030216 培训费</t>
  </si>
  <si>
    <t>500101030218 专用材料费</t>
  </si>
  <si>
    <t>5001010302181 实验用品</t>
  </si>
  <si>
    <t>5001010302182 体育用品</t>
  </si>
  <si>
    <t>5001010302183 专用工具和仪器</t>
  </si>
  <si>
    <t>5001010302184 教材和软件购置费</t>
  </si>
  <si>
    <t>5001010302185 实习材料费</t>
  </si>
  <si>
    <t>500101030226 劳务费</t>
  </si>
  <si>
    <t>5001010302261 外聘教师讲课酬金</t>
  </si>
  <si>
    <t>5001010302262 评审费</t>
  </si>
  <si>
    <t>5001010302263 稿费</t>
  </si>
  <si>
    <t>5001010302269 其他劳务费</t>
  </si>
  <si>
    <t>500101030227 委托业务费</t>
  </si>
  <si>
    <t>500101030229 福利费</t>
  </si>
  <si>
    <t>500101030239 其他交通费</t>
  </si>
  <si>
    <t>5001010302391 燃料费</t>
  </si>
  <si>
    <t>5001010302392 过桥、过路、存车费</t>
  </si>
  <si>
    <t>5001010302393 车辆保险费</t>
  </si>
  <si>
    <t>5001010302395 维修费</t>
  </si>
  <si>
    <t>5001010302397 打的费</t>
  </si>
  <si>
    <t>5001010302398 交通工具租赁费</t>
  </si>
  <si>
    <t>5001010302399 交通费补贴</t>
  </si>
  <si>
    <t>500101030299 其他商品和服务支出</t>
  </si>
  <si>
    <t>5001010302995 学生活动费</t>
  </si>
  <si>
    <t>5001010302996 招生费</t>
  </si>
  <si>
    <t>5001010302997 广告宣传费</t>
  </si>
  <si>
    <t>5001010302998 会员费</t>
  </si>
  <si>
    <t>5001010302999 其他</t>
  </si>
  <si>
    <t>5001010303 对个人和家庭补助支出</t>
  </si>
  <si>
    <t>500101030304 抚恤金</t>
  </si>
  <si>
    <t>500101030307 医疗费</t>
  </si>
  <si>
    <t>5001010303071 学生医疗费</t>
  </si>
  <si>
    <t>5001010303073 职工医疗费</t>
  </si>
  <si>
    <t>500101030308 助学金</t>
  </si>
  <si>
    <t>500101030309 奖励金</t>
  </si>
  <si>
    <t>5001010303091 独生子女保健费</t>
  </si>
  <si>
    <t>5001010303092 独生退休一次性奖励</t>
  </si>
  <si>
    <t>5001010303093 精神文明奖</t>
  </si>
  <si>
    <t>500101030311 住房公积金</t>
  </si>
  <si>
    <t>500101030399 其他对个人和家庭补助支出</t>
  </si>
  <si>
    <t>5001010303999 其他</t>
  </si>
  <si>
    <t>5001010310 其他资本性支出</t>
  </si>
  <si>
    <t>500101031002 办公设备购置</t>
  </si>
  <si>
    <t>500101031003 专用设备购置</t>
  </si>
  <si>
    <t>500101031099 其他资本性支出</t>
  </si>
  <si>
    <t>5001010310991 图书资料购置</t>
  </si>
  <si>
    <t>5001010310992 无形资产购置</t>
  </si>
  <si>
    <t>5001010310999 其他</t>
  </si>
  <si>
    <t>500102 项目支出</t>
  </si>
  <si>
    <t>50010201 财政补助支出</t>
  </si>
  <si>
    <t>5001020102 商品和服务支出</t>
  </si>
  <si>
    <t>500102010201 办公费</t>
  </si>
  <si>
    <t>5001020102011 报刊杂志费</t>
  </si>
  <si>
    <t>5001020102012 日常办公用品费</t>
  </si>
  <si>
    <t>500102010202 印刷费</t>
  </si>
  <si>
    <t>500102010203 咨询费</t>
  </si>
  <si>
    <t>500102010204 手续费</t>
  </si>
  <si>
    <t>500102010207 邮电费</t>
  </si>
  <si>
    <t>5001020102071 电话费</t>
  </si>
  <si>
    <t>5001020102072 邮寄费</t>
  </si>
  <si>
    <t>5001020102073 通讯话费补贴</t>
  </si>
  <si>
    <t>500102010211 差旅费</t>
  </si>
  <si>
    <t>5001020102111 教学差旅费</t>
  </si>
  <si>
    <t>500102010213 维修（护）费</t>
  </si>
  <si>
    <t>5001020102131 房屋及附属维修费</t>
  </si>
  <si>
    <t>5001020102132 教学仪器设备维修费</t>
  </si>
  <si>
    <t>5001020102133 办公设备维修费</t>
  </si>
  <si>
    <t>500102010214 租赁费</t>
  </si>
  <si>
    <t>5001020102141 通讯网络租赁费</t>
  </si>
  <si>
    <t>5001020102143 教学场地租赁费</t>
  </si>
  <si>
    <t>5001020102149 其他设备租赁费</t>
  </si>
  <si>
    <t>500102010215 会议费</t>
  </si>
  <si>
    <t>500102010216 培训费</t>
  </si>
  <si>
    <t>500102010218 专用材料费</t>
  </si>
  <si>
    <t>5001020102181 实验用品</t>
  </si>
  <si>
    <t>5001020102182 体育用品</t>
  </si>
  <si>
    <t>5001020102183 专用工具和仪器</t>
  </si>
  <si>
    <t>5001020102184 教材和软件购置费</t>
  </si>
  <si>
    <t>5001020102185 实习材料费</t>
  </si>
  <si>
    <t>500102010226 劳务费</t>
  </si>
  <si>
    <t>5001020102261 外聘教师讲课酬金</t>
  </si>
  <si>
    <t>5001020102262 评审费</t>
  </si>
  <si>
    <t>5001020102263 稿费</t>
  </si>
  <si>
    <t>5001020102269 其他劳务费</t>
  </si>
  <si>
    <t>500102010227 委托业务费</t>
  </si>
  <si>
    <t>500102010239 其他交通费</t>
  </si>
  <si>
    <t>5001020102391 燃料费</t>
  </si>
  <si>
    <t>5001020102392 过桥、过路、存车费</t>
  </si>
  <si>
    <t>5001020102393 车辆保险费</t>
  </si>
  <si>
    <t>5001020102395 维修费</t>
  </si>
  <si>
    <t>5001020102397 打的费</t>
  </si>
  <si>
    <t>5001020102398 交通工具租赁费</t>
  </si>
  <si>
    <t>5001020102399 交通费补贴</t>
  </si>
  <si>
    <t>500102010299 其他商品和服务支出</t>
  </si>
  <si>
    <t>5001020102995 学生活动费</t>
  </si>
  <si>
    <t>5001020102996 招生费</t>
  </si>
  <si>
    <t>5001020102997 广告宣传费</t>
  </si>
  <si>
    <t>5001020102998 会员费</t>
  </si>
  <si>
    <t>5001020102999 其他</t>
  </si>
  <si>
    <t>5001020103 对个人和家庭补助支出</t>
  </si>
  <si>
    <t>500102010307 医疗费</t>
  </si>
  <si>
    <t>5001020103073 职工医疗费</t>
  </si>
  <si>
    <t>500102010308 助学金</t>
  </si>
  <si>
    <t>500102010311 住房公积金</t>
  </si>
  <si>
    <t>500102010399 其他对个人和家庭补助支出</t>
  </si>
  <si>
    <t>5001020103999 其他</t>
  </si>
  <si>
    <t>5001020110 其他资本性支出</t>
  </si>
  <si>
    <t>500102011002 办公设备购置</t>
  </si>
  <si>
    <t>500102011003 专用设备购置</t>
  </si>
  <si>
    <t>500102011006 大型修缮</t>
  </si>
  <si>
    <t>500102011099 其他资本性支出</t>
  </si>
  <si>
    <t>5001020110991 图书资料购置</t>
  </si>
  <si>
    <t>5001020110992 无形资产购置</t>
  </si>
  <si>
    <t>5001020110999 其他</t>
  </si>
  <si>
    <t>5002 科研事业支出</t>
  </si>
  <si>
    <t>500201 基本支出</t>
  </si>
  <si>
    <t>50020103 其他资金支出</t>
  </si>
  <si>
    <t>5002010302 商品和服务支出</t>
  </si>
  <si>
    <t>500201030201 办公费</t>
  </si>
  <si>
    <t>500201030202 印刷费</t>
  </si>
  <si>
    <t>500201030203 咨询费</t>
  </si>
  <si>
    <t>500201030204 手续费</t>
  </si>
  <si>
    <t>500201030207 邮电费</t>
  </si>
  <si>
    <t>500201030211 差旅费</t>
  </si>
  <si>
    <t>500201030212 因公出国（境）费用</t>
  </si>
  <si>
    <t>500201030213 维修（护）费</t>
  </si>
  <si>
    <t>500201030214 租赁费</t>
  </si>
  <si>
    <t>500201030215 会议费</t>
  </si>
  <si>
    <t>500201030216 培训费</t>
  </si>
  <si>
    <t>500201030217 公务接待费</t>
  </si>
  <si>
    <t>500201030218 专用材料费</t>
  </si>
  <si>
    <t>500201030226 劳务费</t>
  </si>
  <si>
    <t>500201030227 委托业务费</t>
  </si>
  <si>
    <t>500201030239 其他交通费</t>
  </si>
  <si>
    <t>500201030299 其他商品和服务支出</t>
  </si>
  <si>
    <t>5002010310 其他资本性支出</t>
  </si>
  <si>
    <t>500201031002 办公设备购置</t>
  </si>
  <si>
    <t>500201031003 专用设备购置</t>
  </si>
  <si>
    <t>500201031099 其他资本性支出</t>
  </si>
  <si>
    <t>500202 项目支出</t>
  </si>
  <si>
    <t>50020201 财政补助支出</t>
  </si>
  <si>
    <t>5002020102 商品和服务支出</t>
  </si>
  <si>
    <t>500202010201 办公费</t>
  </si>
  <si>
    <t>500202010202 印刷费</t>
  </si>
  <si>
    <t>500202010203 咨询费</t>
  </si>
  <si>
    <t>500202010204 手续费</t>
  </si>
  <si>
    <t>500202010207 邮电费</t>
  </si>
  <si>
    <t>500202010211 差旅费</t>
  </si>
  <si>
    <t>500202010213 维修（护）费</t>
  </si>
  <si>
    <t>500202010214 租赁费</t>
  </si>
  <si>
    <t>500202010215 会议费</t>
  </si>
  <si>
    <t>500202010216 培训费</t>
  </si>
  <si>
    <t>500202010218 专用材料费</t>
  </si>
  <si>
    <t>500202010226 劳务费</t>
  </si>
  <si>
    <t>500202010227 委托业务费</t>
  </si>
  <si>
    <t>500202010239 其他交通费</t>
  </si>
  <si>
    <t>500202010299 其他商品和服务支出</t>
  </si>
  <si>
    <t>5002020110 其他资本性支出</t>
  </si>
  <si>
    <t>500202011002 办公设备购置</t>
  </si>
  <si>
    <t>500202011003 专用设备购置</t>
  </si>
  <si>
    <t>500202011099 其他资本性支出</t>
  </si>
  <si>
    <t>5003 行政管理支出</t>
  </si>
  <si>
    <t>500301 基本支出</t>
  </si>
  <si>
    <t>50030101 财政补助支出</t>
  </si>
  <si>
    <t>5003010101 工资福利支出</t>
  </si>
  <si>
    <t>500301010101 基本工资</t>
  </si>
  <si>
    <t>5003010101011 岗位工资</t>
  </si>
  <si>
    <t>5003010101012 薪级工资</t>
  </si>
  <si>
    <t>500301010102 津贴补贴</t>
  </si>
  <si>
    <t>5003010101022 政府特贴</t>
  </si>
  <si>
    <t>500301010104 社会保障缴费</t>
  </si>
  <si>
    <t>5003010101041 养老保险</t>
  </si>
  <si>
    <t>5003010101042 工伤保险</t>
  </si>
  <si>
    <t>5003010101043 失业保险</t>
  </si>
  <si>
    <t>5003010101044 生育保险</t>
  </si>
  <si>
    <t>5003010101045 残疾人就业保障金</t>
  </si>
  <si>
    <t>5003010101046 医疗保险</t>
  </si>
  <si>
    <t>500301010107 绩效工资</t>
  </si>
  <si>
    <t>5003010101071 基础绩效</t>
  </si>
  <si>
    <t>5003010101072 奖励绩效</t>
  </si>
  <si>
    <t>5003010101073 年终一次性奖金</t>
  </si>
  <si>
    <t>500301010199 其他工资福利支出</t>
  </si>
  <si>
    <t>5003010101992 编外长期聘用人员工资</t>
  </si>
  <si>
    <t>5003010102 商品和服务支出</t>
  </si>
  <si>
    <t>500301010201 办公费</t>
  </si>
  <si>
    <t>5003010102011 报刊杂志费</t>
  </si>
  <si>
    <t>5003010102012 日常办公用品费</t>
  </si>
  <si>
    <t>500301010202 印刷费</t>
  </si>
  <si>
    <t>500301010203 咨询费</t>
  </si>
  <si>
    <t>500301010204 手续费</t>
  </si>
  <si>
    <t>500301010207 邮电费</t>
  </si>
  <si>
    <t>5003010102071 电话费</t>
  </si>
  <si>
    <t>5003010102072 邮寄费</t>
  </si>
  <si>
    <t>5003010102073 通讯话费补贴</t>
  </si>
  <si>
    <t>500301010211 差旅费</t>
  </si>
  <si>
    <t>5003010102112 管理差旅费</t>
  </si>
  <si>
    <t>500301010212 因公出国（境）费</t>
  </si>
  <si>
    <t>500301010213 维修（护）费</t>
  </si>
  <si>
    <t>5003010102131 房屋及附属维修费</t>
  </si>
  <si>
    <t>5003010102133 办公设备维修</t>
  </si>
  <si>
    <t>500301010214 租赁费</t>
  </si>
  <si>
    <t>5003010102141 通讯网络租赁费</t>
  </si>
  <si>
    <t>5003010102149 其他设备租赁</t>
  </si>
  <si>
    <t>500301010215 会议费</t>
  </si>
  <si>
    <t>500301010216 培训费</t>
  </si>
  <si>
    <t>500301010217 公务接待费</t>
  </si>
  <si>
    <t>500301010226 劳务费</t>
  </si>
  <si>
    <t>5003010102262 评审费</t>
  </si>
  <si>
    <t>5003010102269 其他劳务费</t>
  </si>
  <si>
    <t>500301010227 委托业务费</t>
  </si>
  <si>
    <t>500301010228 工会经费</t>
  </si>
  <si>
    <t>500301010229 福利费</t>
  </si>
  <si>
    <t>500301010239 其他交通费用</t>
  </si>
  <si>
    <t>5003010102391 燃料费</t>
  </si>
  <si>
    <t>5003010102392 过桥、过路、存车费</t>
  </si>
  <si>
    <t>5003010102393 车辆保险费</t>
  </si>
  <si>
    <t>5003010102395 维修费</t>
  </si>
  <si>
    <t>5003010102397 打的费</t>
  </si>
  <si>
    <t>5003010102398 交通工具租赁费</t>
  </si>
  <si>
    <t>5003010102399 交通费补贴</t>
  </si>
  <si>
    <t>500301010299 其他商品和服务支出</t>
  </si>
  <si>
    <t>5003010102996 招生费</t>
  </si>
  <si>
    <t>5003010102997 广告宣传费</t>
  </si>
  <si>
    <t>5003010102998 会员费</t>
  </si>
  <si>
    <t>5003010102999 其他</t>
  </si>
  <si>
    <t>5003010103 对个人和家庭补助支出</t>
  </si>
  <si>
    <t>500301010304 抚恤金</t>
  </si>
  <si>
    <t>500301010305 生活补助</t>
  </si>
  <si>
    <t>5003010103051 遗属生活补助</t>
  </si>
  <si>
    <t>5003010103052 职工生活补助</t>
  </si>
  <si>
    <t>500301010307 医疗费</t>
  </si>
  <si>
    <t>5003010103072 职工医疗费</t>
  </si>
  <si>
    <t>500301010309 奖励金</t>
  </si>
  <si>
    <t>5003010103091 独生子女保健费</t>
  </si>
  <si>
    <t>5003010103092 独生退休一次性奖励</t>
  </si>
  <si>
    <t>5003010103093 精神文明奖</t>
  </si>
  <si>
    <t>500301010311 住房公积金</t>
  </si>
  <si>
    <t>500301010399 其他对个人和家庭补助支出</t>
  </si>
  <si>
    <t>5003010103991 职工探亲车船费</t>
  </si>
  <si>
    <t>5003010103992 引进人才安家补助费</t>
  </si>
  <si>
    <t>5003010103999 其他</t>
  </si>
  <si>
    <t>5003010110 其他资本性支出</t>
  </si>
  <si>
    <t>500301011002 办公设备购置</t>
  </si>
  <si>
    <t>500301011003 专用设备购置</t>
  </si>
  <si>
    <t>500301011099 其他资本性支出</t>
  </si>
  <si>
    <t>5003010110992 无形资产购置</t>
  </si>
  <si>
    <t>5003010110999 其他</t>
  </si>
  <si>
    <t>50030103 其他资金支出</t>
  </si>
  <si>
    <t>5003010301 工资福利支出</t>
  </si>
  <si>
    <t>500301030101 基本工资</t>
  </si>
  <si>
    <t>5003010301011 岗位工资</t>
  </si>
  <si>
    <t>5003010301012 薪级工资</t>
  </si>
  <si>
    <t>500301030102 津贴补贴</t>
  </si>
  <si>
    <t>5003010301022 政府特贴</t>
  </si>
  <si>
    <t>500301030104 社会保障缴费</t>
  </si>
  <si>
    <t>5003010301041 养老保险</t>
  </si>
  <si>
    <t>5003010301042 工伤保险</t>
  </si>
  <si>
    <t>5003010301043 失业保险</t>
  </si>
  <si>
    <t>5003010301044 生育保险</t>
  </si>
  <si>
    <t>5003010301045 残疾人就业保障金</t>
  </si>
  <si>
    <t>5003010301046 医疗保险</t>
  </si>
  <si>
    <t>500301030107 绩效工资</t>
  </si>
  <si>
    <t>5003010301071 基础绩效</t>
  </si>
  <si>
    <t>5003010301072 奖励绩效</t>
  </si>
  <si>
    <t>5003010301073 年终一次性奖金</t>
  </si>
  <si>
    <t>500301030199 其他工资福利支出</t>
  </si>
  <si>
    <t>5003010301992 编外长期聘用人员工资</t>
  </si>
  <si>
    <t>5003010302 商品和服务支出</t>
  </si>
  <si>
    <t>500301030201 办公费</t>
  </si>
  <si>
    <t>5003010302011 报刊杂志费</t>
  </si>
  <si>
    <t>5003010302012 日常办公用品费</t>
  </si>
  <si>
    <t>500301030202 印刷费</t>
  </si>
  <si>
    <t>500301030203 咨询费</t>
  </si>
  <si>
    <t>500301030204 手续费</t>
  </si>
  <si>
    <t>500301030207 邮电费</t>
  </si>
  <si>
    <t>5003010302071 电话费</t>
  </si>
  <si>
    <t>5003010302072 邮寄费</t>
  </si>
  <si>
    <t>5003010302073 通讯话费补贴</t>
  </si>
  <si>
    <t>500301030211 差旅费</t>
  </si>
  <si>
    <t>5003010302112 管理差旅费</t>
  </si>
  <si>
    <t>500301030212 因公出国（境）费用</t>
  </si>
  <si>
    <t>500301030213 维修（护）费</t>
  </si>
  <si>
    <t>5003010302131 房屋及附属维修费</t>
  </si>
  <si>
    <t>5003010302133 办公设备维修费</t>
  </si>
  <si>
    <t>500301030214 租赁费</t>
  </si>
  <si>
    <t>5003010302141 通讯网络租赁费</t>
  </si>
  <si>
    <t>5003010302149 其他设备租赁费</t>
  </si>
  <si>
    <t>500301030215 会议费</t>
  </si>
  <si>
    <t>500301030216 培训费</t>
  </si>
  <si>
    <t>500301030217 公务接待费</t>
  </si>
  <si>
    <t>500301030218 专用材料</t>
  </si>
  <si>
    <t>5003010302183 专用工具和仪器</t>
  </si>
  <si>
    <t>500301030226 劳务费</t>
  </si>
  <si>
    <t>5003010302262 评审费</t>
  </si>
  <si>
    <t>5003010302269 其他劳务费</t>
  </si>
  <si>
    <t>500301030227 委托业务费</t>
  </si>
  <si>
    <t>500301030228 工会经费</t>
  </si>
  <si>
    <t>500301030239 其他交通费</t>
  </si>
  <si>
    <t>5003010302391 燃料费</t>
  </si>
  <si>
    <t>5003010302392 过桥、过路、存车费</t>
  </si>
  <si>
    <t>5003010302393 车辆保险费</t>
  </si>
  <si>
    <t>5003010302395 维修费</t>
  </si>
  <si>
    <t>5003010302397 打的费</t>
  </si>
  <si>
    <t>5003010302398 交通工具租赁费</t>
  </si>
  <si>
    <t>5003010302399 交通费补贴</t>
  </si>
  <si>
    <t>500301030299 其他商品和服务支出</t>
  </si>
  <si>
    <t>5003010302996 招生费</t>
  </si>
  <si>
    <t>5003010302997 广告宣传费</t>
  </si>
  <si>
    <t>5003010302998 会员费</t>
  </si>
  <si>
    <t>5003010302999 其他</t>
  </si>
  <si>
    <t>5003010303 对个人和家庭补助支出</t>
  </si>
  <si>
    <t>500301030304 抚恤金</t>
  </si>
  <si>
    <t>500301030305 生活补助</t>
  </si>
  <si>
    <t>5003010303051 遗属生活补助</t>
  </si>
  <si>
    <t>5003010303052 职工生活补助</t>
  </si>
  <si>
    <t>500301030307 医疗费</t>
  </si>
  <si>
    <t>5003010303073 职工医疗费</t>
  </si>
  <si>
    <t>500301030309 奖励金</t>
  </si>
  <si>
    <t>5003010303091 独生子女保健费</t>
  </si>
  <si>
    <t>5003010303092 独生退休一次性奖励</t>
  </si>
  <si>
    <t>5003010303093 精神文明奖</t>
  </si>
  <si>
    <t>500301030311 住房公积金</t>
  </si>
  <si>
    <t>500301030399 其他对个人和家庭补助支出</t>
  </si>
  <si>
    <t>5003010303991 职工探亲车船费</t>
  </si>
  <si>
    <t>5003010303992 引进人才安家补助费</t>
  </si>
  <si>
    <t>5003010303999 其他</t>
  </si>
  <si>
    <t>5003010310 其他资本性支出</t>
  </si>
  <si>
    <t>500301031002 办公设备购置</t>
  </si>
  <si>
    <t>500301031003 专用设备购置</t>
  </si>
  <si>
    <t>500301031099 其他资本性支出</t>
  </si>
  <si>
    <t>5003010310992 无形资产购置</t>
  </si>
  <si>
    <t>5003010310999 其他</t>
  </si>
  <si>
    <t>500302 项目支出</t>
  </si>
  <si>
    <t>50030201 财政补助支出</t>
  </si>
  <si>
    <t>5003020102 商品和服务支出</t>
  </si>
  <si>
    <t>500302010201 办公费</t>
  </si>
  <si>
    <t>5003020102011 报刊杂志费</t>
  </si>
  <si>
    <t>5003020102012 日常办公用品费</t>
  </si>
  <si>
    <t>500302010202 印刷费</t>
  </si>
  <si>
    <t>500302010203 咨询费</t>
  </si>
  <si>
    <t>500302010204 手续费</t>
  </si>
  <si>
    <t>500302010207 邮电费</t>
  </si>
  <si>
    <t>5003020102071 电话费</t>
  </si>
  <si>
    <t>5003020102072 邮寄费</t>
  </si>
  <si>
    <t>5003020102073 通讯话费补贴</t>
  </si>
  <si>
    <t>500302010211 差旅费</t>
  </si>
  <si>
    <t>5003020102112 管理差旅费</t>
  </si>
  <si>
    <t>500302010213 维修（护）费</t>
  </si>
  <si>
    <t>5003020102131 房屋及附属维修费</t>
  </si>
  <si>
    <t>5003020102133 办公设备维修费</t>
  </si>
  <si>
    <t>500302010214 租赁费</t>
  </si>
  <si>
    <t>5003020102141 通讯网络租赁费</t>
  </si>
  <si>
    <t>5003020102149 其他设备租赁费</t>
  </si>
  <si>
    <t>500302010215 会议费</t>
  </si>
  <si>
    <t>500302010216 培训费</t>
  </si>
  <si>
    <t>500302010218 专用材料费</t>
  </si>
  <si>
    <t>5003020102183 专用工具和仪器</t>
  </si>
  <si>
    <t>500302010226 劳务费</t>
  </si>
  <si>
    <t>5003020102262 评审费</t>
  </si>
  <si>
    <t>5003020102269 其他劳务费</t>
  </si>
  <si>
    <t>500302010227 委托业务费</t>
  </si>
  <si>
    <t>500302010239 其他交通费</t>
  </si>
  <si>
    <t>5003020102391 燃料费</t>
  </si>
  <si>
    <t>5003020102392 过桥、过路、存车费</t>
  </si>
  <si>
    <t>5003020102393 车辆保险费</t>
  </si>
  <si>
    <t>5003020102395 维修费</t>
  </si>
  <si>
    <t>5003020102397 打的费</t>
  </si>
  <si>
    <t>5003020102398 交通工具租赁费</t>
  </si>
  <si>
    <t>5003020102399 交通费补贴</t>
  </si>
  <si>
    <t>500302010299 其他商品和服务支出</t>
  </si>
  <si>
    <t>5003020102996 招生费</t>
  </si>
  <si>
    <t>5003020102997 广告宣传费</t>
  </si>
  <si>
    <t>5003020102998 会员费</t>
  </si>
  <si>
    <t>5003020102999 其他</t>
  </si>
  <si>
    <t>5003020103 对个人和家庭补助支出</t>
  </si>
  <si>
    <t>500302010305 生活补助</t>
  </si>
  <si>
    <t>5003020103051 遗属生活补助</t>
  </si>
  <si>
    <t>5003020103052 职工生活补助</t>
  </si>
  <si>
    <t>500302010307 医疗费</t>
  </si>
  <si>
    <t>5003020103073 职工医疗费</t>
  </si>
  <si>
    <t>500302010311 住房公积金</t>
  </si>
  <si>
    <t>500302010399 其他对个人和家庭补助支出</t>
  </si>
  <si>
    <t>5003020110 其他资本性支出</t>
  </si>
  <si>
    <t>500302011002 办公设备购置</t>
  </si>
  <si>
    <t>500302011003 专用设备购置</t>
  </si>
  <si>
    <t>500302011006 大型修缮</t>
  </si>
  <si>
    <t>500302011099 其他资本性支出</t>
  </si>
  <si>
    <t>5003020110992 无形资产购置</t>
  </si>
  <si>
    <t>5003020110999 其他</t>
  </si>
  <si>
    <t>5004 后勤保障支出</t>
  </si>
  <si>
    <t>500401 基本支出</t>
  </si>
  <si>
    <t>50040101 财政补助支出</t>
  </si>
  <si>
    <t>5004010101 工资福利支出</t>
  </si>
  <si>
    <t>500401010101 基本工资</t>
  </si>
  <si>
    <t>5004010101011 岗位工资</t>
  </si>
  <si>
    <t>5004010101012 薪级工资</t>
  </si>
  <si>
    <t>500401010102 津贴补贴</t>
  </si>
  <si>
    <t>5004010101021 教护龄津贴</t>
  </si>
  <si>
    <t>5004010101022 政府特贴</t>
  </si>
  <si>
    <t>500401010104 社会保障缴费</t>
  </si>
  <si>
    <t>5004010101041 养老保险</t>
  </si>
  <si>
    <t>5004010101042 工伤保险</t>
  </si>
  <si>
    <t>5004010101043 失业保险</t>
  </si>
  <si>
    <t>5004010101044 生育保险</t>
  </si>
  <si>
    <t>5004010101045 残疾人就业保障金</t>
  </si>
  <si>
    <t>5004010101046 医疗保险</t>
  </si>
  <si>
    <t>500401010107 绩效工资</t>
  </si>
  <si>
    <t>5004010101071 基础绩效</t>
  </si>
  <si>
    <t>5004010101072 奖励绩效</t>
  </si>
  <si>
    <t>5004010101073 年终一次性奖金</t>
  </si>
  <si>
    <t>500401010199 其他工资福利支出</t>
  </si>
  <si>
    <t>5004010101992 编外长期聘用人员工资</t>
  </si>
  <si>
    <t>5004010102 商品和服务支出</t>
  </si>
  <si>
    <t>500401010201 办公费</t>
  </si>
  <si>
    <t>5004010102011 报刊杂志费</t>
  </si>
  <si>
    <t>5004010102012 日常办公用品费</t>
  </si>
  <si>
    <t>500401010202 印刷费</t>
  </si>
  <si>
    <t>500401010203 咨询费</t>
  </si>
  <si>
    <t>500401010204 手续费</t>
  </si>
  <si>
    <t>500401010205 水费</t>
  </si>
  <si>
    <t>500401010206 电费</t>
  </si>
  <si>
    <t>500401010207 邮电费</t>
  </si>
  <si>
    <t>5004010102071 电话费</t>
  </si>
  <si>
    <t>5004010102072 邮寄费</t>
  </si>
  <si>
    <t>5004010102073 通讯话费补贴</t>
  </si>
  <si>
    <t>500401010208 取暖费</t>
  </si>
  <si>
    <t>5004010102081 热力公司</t>
  </si>
  <si>
    <t>5004010102082 职工取暖费</t>
  </si>
  <si>
    <t>500401010209 物业管理费</t>
  </si>
  <si>
    <t>5004010102091 卫生清扫绿化</t>
  </si>
  <si>
    <t>5004010102092 保安服务费</t>
  </si>
  <si>
    <t>5004010102093 学生公寓管理费</t>
  </si>
  <si>
    <t>5004010102099 其他物业管理费</t>
  </si>
  <si>
    <t>500401010211 差旅费</t>
  </si>
  <si>
    <t>5004010102112 管理差旅费</t>
  </si>
  <si>
    <t>500401010212 因公出国（境）费</t>
  </si>
  <si>
    <t>500401010213 维修（护）费</t>
  </si>
  <si>
    <t>5004010102131 房屋及附属维修费</t>
  </si>
  <si>
    <t>5004010102133 办公设备维修费</t>
  </si>
  <si>
    <t>5004010102134 室外工程维修费</t>
  </si>
  <si>
    <t>500401010214 租赁费</t>
  </si>
  <si>
    <t>5004010102141 通讯网络租赁费</t>
  </si>
  <si>
    <t>5004010102142 学生公寓租赁费</t>
  </si>
  <si>
    <t>5004010102144 职工公寓租赁费</t>
  </si>
  <si>
    <t>5004010102149 其他设备租赁费</t>
  </si>
  <si>
    <t>500401010215 会议费</t>
  </si>
  <si>
    <t>500401010216 培训费</t>
  </si>
  <si>
    <t>500401010226 劳务费</t>
  </si>
  <si>
    <t>5004010102264 临时工工资</t>
  </si>
  <si>
    <t>5004010102269 其他劳务费</t>
  </si>
  <si>
    <t>500401010227 委托业务费</t>
  </si>
  <si>
    <t>500401010229 福利费</t>
  </si>
  <si>
    <t>500401010231 公务用车运行维护费</t>
  </si>
  <si>
    <t>5004010102311 车辆燃料费</t>
  </si>
  <si>
    <t>5004010102312 过桥、过路、存车费</t>
  </si>
  <si>
    <t>5004010102313 车辆保险费</t>
  </si>
  <si>
    <t>5004010102315 维修费</t>
  </si>
  <si>
    <t>5004010102316 行车补助</t>
  </si>
  <si>
    <t>5004010102317 打的费</t>
  </si>
  <si>
    <t>5004010102318 交通工具租赁费</t>
  </si>
  <si>
    <t>5004010102319 交通费补贴</t>
  </si>
  <si>
    <t>500401010239 其他交通费</t>
  </si>
  <si>
    <t>5004010102391 燃料费</t>
  </si>
  <si>
    <t>5004010102392 过桥、过路、存车费</t>
  </si>
  <si>
    <t>5004010102393 保险费</t>
  </si>
  <si>
    <t>5004010102395 维修费</t>
  </si>
  <si>
    <t>5004010102397 打的费</t>
  </si>
  <si>
    <t>5004010102398 交通工具租赁费</t>
  </si>
  <si>
    <t>5004010102399 交通费补贴</t>
  </si>
  <si>
    <t>500401010299 其他商品和服务支出</t>
  </si>
  <si>
    <t>5004010102997 广告宣传费</t>
  </si>
  <si>
    <t>5004010102998 会员费</t>
  </si>
  <si>
    <t>5004010102999 其他</t>
  </si>
  <si>
    <t>5004010103 对个人和家庭补助支出</t>
  </si>
  <si>
    <t>500401010304 抚恤金</t>
  </si>
  <si>
    <t>500401010307 医疗费</t>
  </si>
  <si>
    <t>5004010103071 职工医疗费</t>
  </si>
  <si>
    <t>500401010309 奖励金</t>
  </si>
  <si>
    <t>5004010103091 独生子女保健费</t>
  </si>
  <si>
    <t>5004010103092 独生退休一次性奖励</t>
  </si>
  <si>
    <t>5004010103093 精神文明奖</t>
  </si>
  <si>
    <t>500401010311 住房公积金</t>
  </si>
  <si>
    <t>500401010313 购房补贴</t>
  </si>
  <si>
    <t>500401010399 其他对个人和家庭补助支出</t>
  </si>
  <si>
    <t>5004010103999 其他</t>
  </si>
  <si>
    <t>5004010109 基本建设支出</t>
  </si>
  <si>
    <t>500401010901 房屋建筑物购建</t>
  </si>
  <si>
    <t>5004010110 其他资本性支出</t>
  </si>
  <si>
    <t>500401011001 房屋建筑物购建</t>
  </si>
  <si>
    <t>500401011002 办公设备购置</t>
  </si>
  <si>
    <t>500401011003 专用设备购置</t>
  </si>
  <si>
    <t>500401011006 大型修缮</t>
  </si>
  <si>
    <t>500401011013 公务用车购置费</t>
  </si>
  <si>
    <t>500401011019 其他交通工具购置</t>
  </si>
  <si>
    <t>500401011099 其他资本性支出</t>
  </si>
  <si>
    <t>5004010110992 无形资产购置</t>
  </si>
  <si>
    <t>5004010110994 校内道路建设</t>
  </si>
  <si>
    <t>5004010110995 操场建设</t>
  </si>
  <si>
    <t>5004010110999 其他</t>
  </si>
  <si>
    <t>50040103 其他资金支出</t>
  </si>
  <si>
    <t>5004010301 工资福利支出</t>
  </si>
  <si>
    <t>500401030101 基本工资</t>
  </si>
  <si>
    <t>5004010301011 岗位工资</t>
  </si>
  <si>
    <t>5004010301012 薪级工资</t>
  </si>
  <si>
    <t>500401030102 津贴补贴</t>
  </si>
  <si>
    <t>5004010301021 教护龄津贴</t>
  </si>
  <si>
    <t>5004010301022 政府特贴</t>
  </si>
  <si>
    <t>500401030104 社会保障缴费</t>
  </si>
  <si>
    <t>5004010301041 养老保险</t>
  </si>
  <si>
    <t>5004010301042 工伤保险</t>
  </si>
  <si>
    <t>5004010301043 失业保险</t>
  </si>
  <si>
    <t>5004010301044 生育保险</t>
  </si>
  <si>
    <t>5004010301045 残疾人就业保障金</t>
  </si>
  <si>
    <t>5004010301046 医疗保险</t>
  </si>
  <si>
    <t>500401030107 绩效工资</t>
  </si>
  <si>
    <t>5004010301071 基础绩效</t>
  </si>
  <si>
    <t>5004010301072 奖励绩效</t>
  </si>
  <si>
    <t>5004010301073 年终一次性奖金</t>
  </si>
  <si>
    <t>500401030199 其他工资福利支出</t>
  </si>
  <si>
    <t>5004010301993 编外长期聘用人员工资</t>
  </si>
  <si>
    <t>5004010302 商品和服务支出</t>
  </si>
  <si>
    <t>500401030201 办公费</t>
  </si>
  <si>
    <t>5004010302011 报刊杂志费</t>
  </si>
  <si>
    <t>5004010302012 日常办公用品费</t>
  </si>
  <si>
    <t>500401030202 印刷费</t>
  </si>
  <si>
    <t>500401030203 咨询费</t>
  </si>
  <si>
    <t>500401030204 手续费</t>
  </si>
  <si>
    <t>500401030205 水费</t>
  </si>
  <si>
    <t>500401030206 电费</t>
  </si>
  <si>
    <t>500401030207 邮电费</t>
  </si>
  <si>
    <t>5004010302071 电话费</t>
  </si>
  <si>
    <t>5004010302072 邮寄费</t>
  </si>
  <si>
    <t>5004010302073 通讯话费补贴</t>
  </si>
  <si>
    <t>500401030208 取暖费</t>
  </si>
  <si>
    <t>5004010302081 热力公司</t>
  </si>
  <si>
    <t>5004010302082 职工取暖费</t>
  </si>
  <si>
    <t>500401030209 物业管理费</t>
  </si>
  <si>
    <t>5004010302091 卫生清扫绿化</t>
  </si>
  <si>
    <t>5004010302092 保安服务费</t>
  </si>
  <si>
    <t>5004010302093 学生公寓管理费</t>
  </si>
  <si>
    <t>5004010302099 其他物业管理费</t>
  </si>
  <si>
    <t>500401030211 差旅费</t>
  </si>
  <si>
    <t>5004010302112 管理差旅费</t>
  </si>
  <si>
    <t>500401030212 因公出国（境）费用</t>
  </si>
  <si>
    <t>500401030213 维修（护）费</t>
  </si>
  <si>
    <t>5004010302131 房屋及附属维修费</t>
  </si>
  <si>
    <t>5004010302133 办公设备维修</t>
  </si>
  <si>
    <t>5004010302134 室外工程维修费</t>
  </si>
  <si>
    <t>500401030214 租赁费</t>
  </si>
  <si>
    <t>5004010302141 通讯网络租赁费</t>
  </si>
  <si>
    <t>5004010302142 学生公寓租赁费</t>
  </si>
  <si>
    <t>5004010302144 职工公寓租赁费</t>
  </si>
  <si>
    <t>5004010302149 其他设备租赁费</t>
  </si>
  <si>
    <t>500401030215 会议费</t>
  </si>
  <si>
    <t>500401030216 培训费</t>
  </si>
  <si>
    <t>500401030226 劳务费</t>
  </si>
  <si>
    <t>5004010302269 其他劳务费</t>
  </si>
  <si>
    <t>500401030227 委托业务费</t>
  </si>
  <si>
    <t>500401030231 公务用车运行维护费</t>
  </si>
  <si>
    <t>5004010302311 车辆燃料费</t>
  </si>
  <si>
    <t>5004010302312 过桥、过路、存车费</t>
  </si>
  <si>
    <t>5004010302313 车辆保险费</t>
  </si>
  <si>
    <t>5004010302315 维修费</t>
  </si>
  <si>
    <t>5004010302316 行车补助</t>
  </si>
  <si>
    <t>5004010302317 打的费</t>
  </si>
  <si>
    <t>5004010302318 交通工具租赁费</t>
  </si>
  <si>
    <t>5004010302319 交通费补贴</t>
  </si>
  <si>
    <t>500401030239 其他交通费</t>
  </si>
  <si>
    <t>5004010302391 燃料费</t>
  </si>
  <si>
    <t>5004010302392 过桥、过路、存车费</t>
  </si>
  <si>
    <t>5004010302393 保险费</t>
  </si>
  <si>
    <t>5004010302395 维修费</t>
  </si>
  <si>
    <t>5004010302397 打的费</t>
  </si>
  <si>
    <t>5004010302398 交通工具租赁费</t>
  </si>
  <si>
    <t>5004010302399 交通费补贴</t>
  </si>
  <si>
    <t>500401030299 其他商品和服务支出</t>
  </si>
  <si>
    <t>5004010302997 广告宣传费</t>
  </si>
  <si>
    <t>5004010302998 会员费</t>
  </si>
  <si>
    <t>5004010302999 其他</t>
  </si>
  <si>
    <t>5004010303 对个人和家庭补助支出</t>
  </si>
  <si>
    <t>500401030304 抚恤金</t>
  </si>
  <si>
    <t>500401030307 医疗费</t>
  </si>
  <si>
    <t>5004010303073 职工医疗费</t>
  </si>
  <si>
    <t>500401030309 奖励金</t>
  </si>
  <si>
    <t>5004010303091 独生子女保健费</t>
  </si>
  <si>
    <t>5004010303092 独生退休一次性奖励</t>
  </si>
  <si>
    <t>5004010303093 精神文明奖</t>
  </si>
  <si>
    <t>500401030311 住房公积金</t>
  </si>
  <si>
    <t>500401030313 购房补贴</t>
  </si>
  <si>
    <t>500401030399 其他对个人和家庭补助支出</t>
  </si>
  <si>
    <t>5004010303999 其他</t>
  </si>
  <si>
    <t>5004010309 基本建设支出</t>
  </si>
  <si>
    <t>500401030901 房屋建筑物购建</t>
  </si>
  <si>
    <t>5004010310 其他资本性支出</t>
  </si>
  <si>
    <t>500401031001 房屋建筑物构建</t>
  </si>
  <si>
    <t>500401031002 办公设备购置</t>
  </si>
  <si>
    <t>500401031003 专用设备购置</t>
  </si>
  <si>
    <t>500401031006 大型修缮</t>
  </si>
  <si>
    <t>500401031099 其他资本性支出</t>
  </si>
  <si>
    <t>5004010310992 无形资产购置</t>
  </si>
  <si>
    <t>5004010310994 校内道路建设</t>
  </si>
  <si>
    <t>5004010310995 操场建设</t>
  </si>
  <si>
    <t>5004010310999 其他</t>
  </si>
  <si>
    <t>500402 项目支出</t>
  </si>
  <si>
    <t>50040201 财政补助支出</t>
  </si>
  <si>
    <t>5004020102 商品和服务支出</t>
  </si>
  <si>
    <t>500402010201 办公费</t>
  </si>
  <si>
    <t>5004020102011 报刊杂志费</t>
  </si>
  <si>
    <t>5004020102012 日常办公用品费</t>
  </si>
  <si>
    <t>500402010202 印刷费</t>
  </si>
  <si>
    <t>500402010203 咨询费</t>
  </si>
  <si>
    <t>500402010204 手续费</t>
  </si>
  <si>
    <t>500402010205 水费</t>
  </si>
  <si>
    <t>500402010206 电费</t>
  </si>
  <si>
    <t>500402010207 邮电费</t>
  </si>
  <si>
    <t>5004020102071 电话费</t>
  </si>
  <si>
    <t>5004020102072 邮寄费</t>
  </si>
  <si>
    <t>5004020102073 通讯话费补贴</t>
  </si>
  <si>
    <t>500402010208 取暖费</t>
  </si>
  <si>
    <t>5004020102081 职工取暖费</t>
  </si>
  <si>
    <t>5004020102082 热力公司</t>
  </si>
  <si>
    <t>5004020102083 燃料费</t>
  </si>
  <si>
    <t>500402010209 物业管理费</t>
  </si>
  <si>
    <t>5004020102091 卫生清扫绿化</t>
  </si>
  <si>
    <t>5004020102092 保安服务费</t>
  </si>
  <si>
    <t>5004020102093 学生公寓管理费</t>
  </si>
  <si>
    <t>5004020102099 其他物业管理费</t>
  </si>
  <si>
    <t>500402010211 差旅费</t>
  </si>
  <si>
    <t>5004020102112 管理差旅费</t>
  </si>
  <si>
    <t>500402010213 维修（护）费</t>
  </si>
  <si>
    <t>5004020102131 房屋及附属维修费</t>
  </si>
  <si>
    <t>5004020102133 办公设备维修费</t>
  </si>
  <si>
    <t>5004020102134 室外工程维修费</t>
  </si>
  <si>
    <t>500402010214 租赁费</t>
  </si>
  <si>
    <t>5004020102141 通讯网络租赁费</t>
  </si>
  <si>
    <t>5004020102142 学生公寓租赁费</t>
  </si>
  <si>
    <t>5004020102144 职工公寓租赁费</t>
  </si>
  <si>
    <t>5004020102149 其他设备租赁费</t>
  </si>
  <si>
    <t>500402010215 会议费</t>
  </si>
  <si>
    <t>500402010216 培训费</t>
  </si>
  <si>
    <t>500402010218 专用材料费</t>
  </si>
  <si>
    <t>5004020102183 专用工具和仪器</t>
  </si>
  <si>
    <t>500402010226 劳务费</t>
  </si>
  <si>
    <t>5004020102269 其他劳务费</t>
  </si>
  <si>
    <t>500402010227 委托业务费</t>
  </si>
  <si>
    <t>500402010239 其他交通费</t>
  </si>
  <si>
    <t>5004020102391 燃料费</t>
  </si>
  <si>
    <t>5004020102392 过桥、过路、存车费</t>
  </si>
  <si>
    <t>5004020102395 维修费</t>
  </si>
  <si>
    <t>5004020102396 保险费</t>
  </si>
  <si>
    <t>5004020102397 打的费</t>
  </si>
  <si>
    <t>5004020102398 交通工具租赁费</t>
  </si>
  <si>
    <t>5004020102399 交通费补贴</t>
  </si>
  <si>
    <t>500402010299 其他商品和服务支出</t>
  </si>
  <si>
    <t>5004020102997 广告宣传费</t>
  </si>
  <si>
    <t>5004020102998 会员费</t>
  </si>
  <si>
    <t>5004020102999 其他</t>
  </si>
  <si>
    <t>5004020103 对个人和家庭补助支出</t>
  </si>
  <si>
    <t>500402010307 医疗费</t>
  </si>
  <si>
    <t>5004020103073 职工医疗费</t>
  </si>
  <si>
    <t>500402010311 住房公积金</t>
  </si>
  <si>
    <t>500402010399 其他对个人和家庭补助支出</t>
  </si>
  <si>
    <t>5004020109 基本建设支出</t>
  </si>
  <si>
    <t>500402010901 房屋建筑物构建</t>
  </si>
  <si>
    <t>5004020110 其他资本性支出</t>
  </si>
  <si>
    <t>500402011001 房屋建筑物购建</t>
  </si>
  <si>
    <t>500402011002 办公设备购置</t>
  </si>
  <si>
    <t>500402011003 专用设备购置</t>
  </si>
  <si>
    <t>500402011006 大型修缮</t>
  </si>
  <si>
    <t>500402011099 其他资本性支出</t>
  </si>
  <si>
    <t>5004020110992 无形资产购置</t>
  </si>
  <si>
    <t>5004020110994 校内道路建设</t>
  </si>
  <si>
    <t>5004020110995 操场建设</t>
  </si>
  <si>
    <t>5004020110999 其他</t>
  </si>
  <si>
    <t>5005 离退休支出</t>
  </si>
  <si>
    <t>500501 财政补助支出</t>
  </si>
  <si>
    <t>50050102 商品和服务支出</t>
  </si>
  <si>
    <t>5005010299 其他商品和服务支出</t>
  </si>
  <si>
    <t>500501029901 离退休人员福利费</t>
  </si>
  <si>
    <t>500501029902 离退休人员公用经费</t>
  </si>
  <si>
    <t>500501029903 离退休特需经费</t>
  </si>
  <si>
    <t>500501029904 离休参观休养费</t>
  </si>
  <si>
    <t>50050103 对个人和家庭补助支出</t>
  </si>
  <si>
    <t>5005010301 离休费</t>
  </si>
  <si>
    <t>5005010302 退休费</t>
  </si>
  <si>
    <t>5005010304 抚恤金</t>
  </si>
  <si>
    <t>5005010305 生活补助</t>
  </si>
  <si>
    <t>5005010307 医疗费</t>
  </si>
  <si>
    <t>5005010399 其他对个人和家庭补助支出</t>
  </si>
  <si>
    <t>500501039999 其他</t>
  </si>
  <si>
    <t>500502 项目支出</t>
  </si>
  <si>
    <t>50050201 财政补助支出</t>
  </si>
  <si>
    <t>5005020103 对个人和家庭补助支出</t>
  </si>
  <si>
    <t>500502010307 医疗费</t>
  </si>
  <si>
    <t>500503 其他资金支出</t>
  </si>
  <si>
    <t>50050302 商品和服务支出</t>
  </si>
  <si>
    <t>5005030299 其他商品和服务支出</t>
  </si>
  <si>
    <t>500503029901 离退休人员福利费</t>
  </si>
  <si>
    <t>500503029902 离退休人员公用经费</t>
  </si>
  <si>
    <t>500503029903 离退休人员特需经费</t>
  </si>
  <si>
    <t>500503029904 离休参观修养费</t>
  </si>
  <si>
    <t>50050303 对个人和家庭补助支出</t>
  </si>
  <si>
    <t>5005030301 离休费</t>
  </si>
  <si>
    <t>5005030302 退休费</t>
  </si>
  <si>
    <t>5005030304 抚恤金</t>
  </si>
  <si>
    <t>5005030305 生活补助</t>
  </si>
  <si>
    <t>5005030307 医疗费</t>
  </si>
  <si>
    <t>5005030399 其他对个人和家庭补助支出</t>
  </si>
  <si>
    <t>500503039999 其他</t>
  </si>
  <si>
    <t>5101 上缴上级支出</t>
  </si>
  <si>
    <t>5201 对附属单位补助支出</t>
  </si>
  <si>
    <t>5301 经营支出</t>
  </si>
  <si>
    <t>530101 工资</t>
  </si>
  <si>
    <t>530107 公务费</t>
  </si>
  <si>
    <t>530108 业务费</t>
  </si>
  <si>
    <t>530109 设备购置费</t>
  </si>
  <si>
    <t>530199 其他费用</t>
  </si>
  <si>
    <t>5401 其他支出</t>
  </si>
  <si>
    <t xml:space="preserve">           支出类合计:</t>
  </si>
  <si>
    <t>平衡表</t>
  </si>
  <si>
    <t>资产类</t>
  </si>
  <si>
    <t>负债类</t>
  </si>
  <si>
    <t>净资产类</t>
  </si>
  <si>
    <t>收入类</t>
  </si>
  <si>
    <t>支出类</t>
  </si>
  <si>
    <t>平衡余额</t>
  </si>
  <si>
    <t>973,248,577.25</t>
  </si>
  <si>
    <t>117,104,236.02</t>
  </si>
  <si>
    <t>747,521,522.27</t>
  </si>
  <si>
    <t>414,559,455.41</t>
  </si>
  <si>
    <t>305,936,636.45</t>
  </si>
  <si>
    <t>会计主管：</t>
  </si>
  <si>
    <t>审核：</t>
  </si>
  <si>
    <t>制表：</t>
  </si>
  <si>
    <t>项目</t>
  </si>
  <si>
    <t xml:space="preserve">  ④其他劳务费</t>
  </si>
  <si>
    <t>合计</t>
  </si>
  <si>
    <t>单位负责人签字：</t>
  </si>
  <si>
    <t>单位公章：</t>
  </si>
  <si>
    <t xml:space="preserve">  ①教师差旅费</t>
  </si>
  <si>
    <t xml:space="preserve">  ②稿费</t>
  </si>
  <si>
    <t xml:space="preserve">    ⑴图书、档案购置</t>
  </si>
  <si>
    <t>⒈办公费</t>
  </si>
  <si>
    <t>⒉印刷费</t>
  </si>
  <si>
    <t>⒊咨询费</t>
  </si>
  <si>
    <t>⒋手续费</t>
  </si>
  <si>
    <t>⒌水费</t>
  </si>
  <si>
    <t>⒍电费</t>
  </si>
  <si>
    <t>⒎邮电费</t>
  </si>
  <si>
    <t>⒏取暖费</t>
  </si>
  <si>
    <t xml:space="preserve">  ③教学差旅费</t>
  </si>
  <si>
    <t xml:space="preserve">  ④科研差旅费</t>
  </si>
  <si>
    <t xml:space="preserve">  ①水费</t>
  </si>
  <si>
    <t xml:space="preserve">  ②污水处理费</t>
  </si>
  <si>
    <t xml:space="preserve">  ①热力费</t>
  </si>
  <si>
    <t xml:space="preserve">  ⑤室外工程维修费</t>
  </si>
  <si>
    <t xml:space="preserve">  ①日常办公用品费</t>
  </si>
  <si>
    <t xml:space="preserve">  ②书报杂志费</t>
  </si>
  <si>
    <t xml:space="preserve">  ①邮寄费</t>
  </si>
  <si>
    <t xml:space="preserve">  ②电话费</t>
  </si>
  <si>
    <t xml:space="preserve">  ②管理差旅费</t>
  </si>
  <si>
    <t xml:space="preserve">  ①房屋及附属维修费</t>
  </si>
  <si>
    <t xml:space="preserve">  ②教学仪器设备维修费</t>
  </si>
  <si>
    <t xml:space="preserve">  ③办公设备维修费</t>
  </si>
  <si>
    <t xml:space="preserve">  ④网络系统运行维护费</t>
  </si>
  <si>
    <t xml:space="preserve">  ②专用通讯网租赁费</t>
  </si>
  <si>
    <t xml:space="preserve">  ③教学场地租赁费</t>
  </si>
  <si>
    <t xml:space="preserve">  ①职工公寓租赁费</t>
  </si>
  <si>
    <t xml:space="preserve">  ④其他设备租赁费</t>
  </si>
  <si>
    <t xml:space="preserve">  ⑤学生公寓租赁费</t>
  </si>
  <si>
    <t xml:space="preserve">  ①药品及医疗耗材</t>
  </si>
  <si>
    <t xml:space="preserve">  ②实验用品</t>
  </si>
  <si>
    <t xml:space="preserve">  ③实习材料</t>
  </si>
  <si>
    <t xml:space="preserve">  ①办公租车费</t>
  </si>
  <si>
    <t xml:space="preserve">  ④体育用品</t>
  </si>
  <si>
    <t xml:space="preserve">  ①教育费附加</t>
  </si>
  <si>
    <t xml:space="preserve">  ②印花税</t>
  </si>
  <si>
    <t xml:space="preserve">  ③地方教育附加</t>
  </si>
  <si>
    <t xml:space="preserve">  ②国内组织的会员费</t>
  </si>
  <si>
    <t xml:space="preserve">  ③评审费</t>
  </si>
  <si>
    <t xml:space="preserve">  ③广告宣传费</t>
  </si>
  <si>
    <t xml:space="preserve">  ①诉讼费</t>
  </si>
  <si>
    <t xml:space="preserve">  ⑤专用工具和仪器</t>
  </si>
  <si>
    <t xml:space="preserve">  ⑥教材和软件购置费</t>
  </si>
  <si>
    <t xml:space="preserve">  ⑦专用服装</t>
  </si>
  <si>
    <t xml:space="preserve">  ④离休人员特需费</t>
  </si>
  <si>
    <t xml:space="preserve">  ⑥离休人员参观休养费</t>
  </si>
  <si>
    <t xml:space="preserve">  ⑦拨转外单位经费</t>
  </si>
  <si>
    <t xml:space="preserve">  ⑧其他费</t>
  </si>
  <si>
    <t xml:space="preserve">  ②办公设备购置</t>
  </si>
  <si>
    <t xml:space="preserve">  ③专用设备购置</t>
  </si>
  <si>
    <t xml:space="preserve">  ④城市维护建设税</t>
  </si>
  <si>
    <t xml:space="preserve">  ④大型修缮</t>
  </si>
  <si>
    <t xml:space="preserve">  ⑤离退休人员公用经费</t>
  </si>
  <si>
    <t xml:space="preserve">  ⑤信息网络及软件购置更新</t>
  </si>
  <si>
    <t xml:space="preserve">  ⑥无形资产购置</t>
  </si>
  <si>
    <t xml:space="preserve">  ①房屋建筑物购建</t>
  </si>
  <si>
    <r>
      <rPr>
        <sz val="9"/>
        <rFont val="宋体"/>
        <family val="0"/>
      </rPr>
      <t xml:space="preserve">  ⑦</t>
    </r>
    <r>
      <rPr>
        <sz val="10"/>
        <rFont val="宋体"/>
        <family val="0"/>
      </rPr>
      <t>其他资本性支出</t>
    </r>
  </si>
  <si>
    <t xml:space="preserve">    ⑴专利权</t>
  </si>
  <si>
    <t xml:space="preserve">    ⑵其他</t>
  </si>
  <si>
    <t xml:space="preserve">               单位：元</t>
  </si>
  <si>
    <t>⒐物业管理费</t>
  </si>
  <si>
    <t xml:space="preserve">  ②保安服务费</t>
  </si>
  <si>
    <t>⒑差旅费</t>
  </si>
  <si>
    <t xml:space="preserve">  ①卫生费</t>
  </si>
  <si>
    <t xml:space="preserve">  ③绿化费</t>
  </si>
  <si>
    <t xml:space="preserve">  ④后勤综合物业服务费</t>
  </si>
  <si>
    <t xml:space="preserve">  ⑤保险费</t>
  </si>
  <si>
    <t xml:space="preserve">  ③燃料费</t>
  </si>
  <si>
    <t xml:space="preserve">  ④维修费</t>
  </si>
  <si>
    <r>
      <t xml:space="preserve">  </t>
    </r>
    <r>
      <rPr>
        <sz val="10"/>
        <rFont val="宋体"/>
        <family val="0"/>
      </rPr>
      <t>①</t>
    </r>
    <r>
      <rPr>
        <sz val="10"/>
        <rFont val="宋体"/>
        <family val="0"/>
      </rPr>
      <t>外聘教师讲课酬金</t>
    </r>
  </si>
  <si>
    <r>
      <rPr>
        <sz val="9"/>
        <rFont val="宋体"/>
        <family val="0"/>
      </rPr>
      <t>11.</t>
    </r>
    <r>
      <rPr>
        <sz val="10"/>
        <rFont val="宋体"/>
        <family val="0"/>
      </rPr>
      <t>维修（护）费</t>
    </r>
  </si>
  <si>
    <r>
      <rPr>
        <sz val="9"/>
        <rFont val="宋体"/>
        <family val="0"/>
      </rPr>
      <t>12.</t>
    </r>
    <r>
      <rPr>
        <sz val="10"/>
        <rFont val="宋体"/>
        <family val="0"/>
      </rPr>
      <t>租赁费</t>
    </r>
  </si>
  <si>
    <r>
      <rPr>
        <sz val="9"/>
        <rFont val="宋体"/>
        <family val="0"/>
      </rPr>
      <t>13.</t>
    </r>
    <r>
      <rPr>
        <sz val="10"/>
        <rFont val="宋体"/>
        <family val="0"/>
      </rPr>
      <t>会议费</t>
    </r>
  </si>
  <si>
    <r>
      <rPr>
        <sz val="9"/>
        <rFont val="宋体"/>
        <family val="0"/>
      </rPr>
      <t>14.</t>
    </r>
    <r>
      <rPr>
        <sz val="10"/>
        <rFont val="宋体"/>
        <family val="0"/>
      </rPr>
      <t>培训费</t>
    </r>
  </si>
  <si>
    <r>
      <rPr>
        <sz val="9"/>
        <rFont val="宋体"/>
        <family val="0"/>
      </rPr>
      <t>15.</t>
    </r>
    <r>
      <rPr>
        <sz val="10"/>
        <rFont val="宋体"/>
        <family val="0"/>
      </rPr>
      <t>专用材料费</t>
    </r>
  </si>
  <si>
    <r>
      <rPr>
        <sz val="9"/>
        <rFont val="宋体"/>
        <family val="0"/>
      </rPr>
      <t>16.</t>
    </r>
    <r>
      <rPr>
        <sz val="10"/>
        <rFont val="宋体"/>
        <family val="0"/>
      </rPr>
      <t>劳务费</t>
    </r>
  </si>
  <si>
    <r>
      <rPr>
        <sz val="9"/>
        <rFont val="宋体"/>
        <family val="0"/>
      </rPr>
      <t>17.</t>
    </r>
    <r>
      <rPr>
        <sz val="10"/>
        <rFont val="宋体"/>
        <family val="0"/>
      </rPr>
      <t>委托业务费</t>
    </r>
  </si>
  <si>
    <r>
      <rPr>
        <sz val="9"/>
        <rFont val="宋体"/>
        <family val="0"/>
      </rPr>
      <t>18.</t>
    </r>
    <r>
      <rPr>
        <sz val="10"/>
        <rFont val="宋体"/>
        <family val="0"/>
      </rPr>
      <t>其他交通费</t>
    </r>
  </si>
  <si>
    <t>2019年经费预算调剂申请表</t>
  </si>
  <si>
    <t>预算金额</t>
  </si>
  <si>
    <t>调剂金额（调增为“+”、调减为“-”）</t>
  </si>
  <si>
    <t>调剂后金额</t>
  </si>
  <si>
    <t>调剂理由</t>
  </si>
  <si>
    <t xml:space="preserve">  ⑥教学、科研租车费</t>
  </si>
  <si>
    <t xml:space="preserve">  ②出租车费（打的费）</t>
  </si>
  <si>
    <t>项目名称：</t>
  </si>
  <si>
    <r>
      <rPr>
        <sz val="9"/>
        <rFont val="宋体"/>
        <family val="0"/>
      </rPr>
      <t>22.</t>
    </r>
    <r>
      <rPr>
        <sz val="10"/>
        <rFont val="宋体"/>
        <family val="0"/>
      </rPr>
      <t>资本性支出</t>
    </r>
  </si>
  <si>
    <r>
      <rPr>
        <sz val="9"/>
        <rFont val="宋体"/>
        <family val="0"/>
      </rPr>
      <t>21.</t>
    </r>
    <r>
      <rPr>
        <sz val="10"/>
        <rFont val="宋体"/>
        <family val="0"/>
      </rPr>
      <t>其他商品和服务支出</t>
    </r>
  </si>
  <si>
    <t>19.应交增值税</t>
  </si>
  <si>
    <r>
      <rPr>
        <sz val="9"/>
        <rFont val="宋体"/>
        <family val="0"/>
      </rPr>
      <t>20.</t>
    </r>
    <r>
      <rPr>
        <sz val="10"/>
        <rFont val="宋体"/>
        <family val="0"/>
      </rPr>
      <t>税金及附加费用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</si>
</sst>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35"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51"/>
      <name val="宋体"/>
      <family val="0"/>
    </font>
    <font>
      <b/>
      <sz val="18"/>
      <color indexed="61"/>
      <name val="宋体"/>
      <family val="0"/>
    </font>
    <font>
      <sz val="11"/>
      <color indexed="9"/>
      <name val="宋体"/>
      <family val="0"/>
    </font>
    <font>
      <sz val="11"/>
      <color indexed="59"/>
      <name val="宋体"/>
      <family val="0"/>
    </font>
    <font>
      <sz val="11"/>
      <color indexed="20"/>
      <name val="宋体"/>
      <family val="0"/>
    </font>
    <font>
      <b/>
      <sz val="11"/>
      <color indexed="51"/>
      <name val="宋体"/>
      <family val="0"/>
    </font>
    <font>
      <b/>
      <sz val="13"/>
      <color indexed="61"/>
      <name val="宋体"/>
      <family val="0"/>
    </font>
    <font>
      <i/>
      <sz val="11"/>
      <color indexed="23"/>
      <name val="宋体"/>
      <family val="0"/>
    </font>
    <font>
      <u val="single"/>
      <sz val="10"/>
      <color indexed="20"/>
      <name val="ARIAL"/>
      <family val="2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5"/>
      <color indexed="61"/>
      <name val="宋体"/>
      <family val="0"/>
    </font>
    <font>
      <u val="single"/>
      <sz val="10"/>
      <color indexed="12"/>
      <name val="ARIAL"/>
      <family val="2"/>
    </font>
    <font>
      <sz val="11"/>
      <color indexed="61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1"/>
      <name val="宋体"/>
      <family val="0"/>
    </font>
    <font>
      <sz val="11"/>
      <color indexed="10"/>
      <name val="宋体"/>
      <family val="0"/>
    </font>
    <font>
      <sz val="9"/>
      <name val="Arial"/>
      <family val="2"/>
    </font>
    <font>
      <b/>
      <sz val="14"/>
      <name val="ARIAL"/>
      <family val="2"/>
    </font>
    <font>
      <b/>
      <sz val="10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sz val="9"/>
      <name val="宋体"/>
      <family val="0"/>
    </font>
    <font>
      <b/>
      <sz val="18"/>
      <name val="宋体"/>
      <family val="0"/>
    </font>
    <font>
      <b/>
      <sz val="10"/>
      <color indexed="10"/>
      <name val="ARIAL"/>
      <family val="2"/>
    </font>
    <font>
      <b/>
      <sz val="10"/>
      <color indexed="10"/>
      <name val="宋体"/>
      <family val="0"/>
    </font>
    <font>
      <b/>
      <sz val="10"/>
      <color rgb="FFFF0000"/>
      <name val="ARIAL"/>
      <family val="2"/>
    </font>
    <font>
      <b/>
      <sz val="10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2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2" borderId="5" applyNumberFormat="0" applyAlignment="0" applyProtection="0"/>
    <xf numFmtId="0" fontId="21" fillId="13" borderId="6" applyNumberFormat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9" fillId="7" borderId="0" applyNumberFormat="0" applyBorder="0" applyAlignment="0" applyProtection="0"/>
    <xf numFmtId="0" fontId="16" fillId="12" borderId="8" applyNumberFormat="0" applyAlignment="0" applyProtection="0"/>
    <xf numFmtId="0" fontId="19" fillId="7" borderId="5" applyNumberFormat="0" applyAlignment="0" applyProtection="0"/>
    <xf numFmtId="0" fontId="14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44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4" fontId="0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top"/>
    </xf>
    <xf numFmtId="0" fontId="4" fillId="0" borderId="10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5" fillId="0" borderId="10" xfId="0" applyNumberFormat="1" applyFont="1" applyBorder="1" applyAlignment="1">
      <alignment vertical="top"/>
    </xf>
    <xf numFmtId="0" fontId="3" fillId="0" borderId="10" xfId="0" applyNumberFormat="1" applyFont="1" applyBorder="1" applyAlignment="1">
      <alignment vertical="top"/>
    </xf>
    <xf numFmtId="0" fontId="3" fillId="0" borderId="10" xfId="0" applyNumberFormat="1" applyFont="1" applyBorder="1" applyAlignment="1">
      <alignment vertical="top"/>
    </xf>
    <xf numFmtId="0" fontId="5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2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vertical="center" wrapText="1"/>
    </xf>
    <xf numFmtId="0" fontId="4" fillId="0" borderId="10" xfId="0" applyNumberFormat="1" applyFont="1" applyBorder="1" applyAlignment="1">
      <alignment vertical="top" wrapText="1"/>
    </xf>
    <xf numFmtId="0" fontId="33" fillId="0" borderId="10" xfId="0" applyNumberFormat="1" applyFont="1" applyBorder="1" applyAlignment="1">
      <alignment vertical="top" wrapText="1"/>
    </xf>
    <xf numFmtId="0" fontId="34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6" fillId="0" borderId="10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6" fillId="0" borderId="11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60"/>
  <sheetViews>
    <sheetView showOutlineSymbols="0" zoomScalePageLayoutView="0" workbookViewId="0" topLeftCell="A787">
      <selection activeCell="A823" sqref="A823"/>
    </sheetView>
  </sheetViews>
  <sheetFormatPr defaultColWidth="6.8515625" defaultRowHeight="12.75" customHeight="1"/>
  <cols>
    <col min="1" max="1" width="39.8515625" style="0" bestFit="1" customWidth="1"/>
    <col min="2" max="7" width="15.00390625" style="0" bestFit="1" customWidth="1"/>
    <col min="8" max="8" width="9.140625" style="0" customWidth="1"/>
    <col min="9" max="9" width="5.421875" style="0" bestFit="1" customWidth="1"/>
    <col min="10" max="10" width="15.00390625" style="0" bestFit="1" customWidth="1"/>
    <col min="11" max="11" width="6.8515625" style="0" customWidth="1"/>
    <col min="12" max="15" width="15.00390625" style="0" bestFit="1" customWidth="1"/>
    <col min="16" max="17" width="6.8515625" style="0" customWidth="1"/>
    <col min="18" max="18" width="11.140625" style="0" bestFit="1" customWidth="1"/>
    <col min="19" max="20" width="7.28125" style="0" bestFit="1" customWidth="1"/>
  </cols>
  <sheetData>
    <row r="1" spans="1:8" ht="12.75">
      <c r="A1" t="s">
        <v>0</v>
      </c>
      <c r="B1" s="2">
        <v>0</v>
      </c>
      <c r="C1" s="2">
        <v>45839998.82</v>
      </c>
      <c r="D1" s="2">
        <v>0</v>
      </c>
      <c r="E1" s="2">
        <v>194641471.03</v>
      </c>
      <c r="F1" s="2">
        <v>0</v>
      </c>
      <c r="G1" s="2">
        <v>194641471.03</v>
      </c>
      <c r="H1" t="s">
        <v>1</v>
      </c>
    </row>
    <row r="2" spans="1:8" ht="12.75">
      <c r="A2" t="s">
        <v>2</v>
      </c>
      <c r="B2" s="2">
        <v>0</v>
      </c>
      <c r="C2" s="2">
        <v>16407370.18</v>
      </c>
      <c r="D2" s="2">
        <v>0</v>
      </c>
      <c r="E2" s="2">
        <v>130427025.14</v>
      </c>
      <c r="F2" s="2">
        <v>0</v>
      </c>
      <c r="G2" s="2">
        <v>130427025.14</v>
      </c>
      <c r="H2" t="s">
        <v>1</v>
      </c>
    </row>
    <row r="3" spans="1:8" ht="12.75">
      <c r="A3" t="s">
        <v>3</v>
      </c>
      <c r="B3" s="2">
        <v>0</v>
      </c>
      <c r="C3" s="2">
        <v>5109570.99</v>
      </c>
      <c r="D3" s="2">
        <v>0</v>
      </c>
      <c r="E3" s="2">
        <v>38026874.42</v>
      </c>
      <c r="F3" s="2">
        <v>0</v>
      </c>
      <c r="G3" s="2">
        <v>38026874.42</v>
      </c>
      <c r="H3" t="s">
        <v>1</v>
      </c>
    </row>
    <row r="4" spans="1:8" ht="12.75">
      <c r="A4" t="s">
        <v>4</v>
      </c>
      <c r="B4" s="2">
        <v>0</v>
      </c>
      <c r="C4" s="2">
        <v>4583785.03</v>
      </c>
      <c r="D4" s="2">
        <v>0</v>
      </c>
      <c r="E4" s="2">
        <v>34238376.53</v>
      </c>
      <c r="F4" s="2">
        <v>0</v>
      </c>
      <c r="G4" s="2">
        <v>34238376.53</v>
      </c>
      <c r="H4" t="s">
        <v>1</v>
      </c>
    </row>
    <row r="5" spans="1:8" ht="12.75">
      <c r="A5" t="s">
        <v>5</v>
      </c>
      <c r="B5" s="2">
        <v>0</v>
      </c>
      <c r="C5" s="2">
        <v>3438625.87</v>
      </c>
      <c r="D5" s="2">
        <v>0</v>
      </c>
      <c r="E5" s="2">
        <v>26874695.67</v>
      </c>
      <c r="F5" s="2">
        <v>0</v>
      </c>
      <c r="G5" s="2">
        <v>26874695.67</v>
      </c>
      <c r="H5" t="s">
        <v>1</v>
      </c>
    </row>
    <row r="6" spans="1:9" ht="12.75">
      <c r="A6" t="s">
        <v>6</v>
      </c>
      <c r="B6" s="2">
        <v>0</v>
      </c>
      <c r="C6" s="2">
        <v>1996972.87</v>
      </c>
      <c r="D6" s="2">
        <v>0</v>
      </c>
      <c r="E6" s="2">
        <v>18502560.67</v>
      </c>
      <c r="F6" s="2">
        <v>0</v>
      </c>
      <c r="G6" s="2">
        <v>18502560.67</v>
      </c>
      <c r="H6" t="s">
        <v>1</v>
      </c>
      <c r="I6" t="s">
        <v>7</v>
      </c>
    </row>
    <row r="7" spans="1:9" ht="12.75">
      <c r="A7" t="s">
        <v>8</v>
      </c>
      <c r="B7" s="2">
        <v>0</v>
      </c>
      <c r="C7" s="2">
        <v>1441653</v>
      </c>
      <c r="D7" s="2">
        <v>0</v>
      </c>
      <c r="E7" s="2">
        <v>8372135</v>
      </c>
      <c r="F7" s="2">
        <v>0</v>
      </c>
      <c r="G7" s="2">
        <v>8372135</v>
      </c>
      <c r="H7" t="s">
        <v>1</v>
      </c>
      <c r="I7" t="s">
        <v>7</v>
      </c>
    </row>
    <row r="8" spans="1:8" ht="12.75">
      <c r="A8" t="s">
        <v>9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t="s">
        <v>1</v>
      </c>
    </row>
    <row r="9" spans="1:9" ht="12.75">
      <c r="A9" t="s">
        <v>10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t="s">
        <v>1</v>
      </c>
      <c r="I9" t="s">
        <v>7</v>
      </c>
    </row>
    <row r="10" spans="1:9" ht="12.75">
      <c r="A10" t="s">
        <v>11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t="s">
        <v>1</v>
      </c>
      <c r="I10" t="s">
        <v>7</v>
      </c>
    </row>
    <row r="11" spans="1:8" ht="12.75">
      <c r="A11" t="s">
        <v>12</v>
      </c>
      <c r="B11" s="2">
        <v>0</v>
      </c>
      <c r="C11" s="2">
        <v>1145159.16</v>
      </c>
      <c r="D11" s="2">
        <v>0</v>
      </c>
      <c r="E11" s="2">
        <v>5674259.86</v>
      </c>
      <c r="F11" s="2">
        <v>0</v>
      </c>
      <c r="G11" s="2">
        <v>5674259.86</v>
      </c>
      <c r="H11" t="s">
        <v>1</v>
      </c>
    </row>
    <row r="12" spans="1:9" ht="12.75">
      <c r="A12" t="s">
        <v>13</v>
      </c>
      <c r="B12" s="2">
        <v>0</v>
      </c>
      <c r="C12" s="2">
        <v>5116.88</v>
      </c>
      <c r="D12" s="2">
        <v>0</v>
      </c>
      <c r="E12" s="2">
        <v>30662.55</v>
      </c>
      <c r="F12" s="2">
        <v>0</v>
      </c>
      <c r="G12" s="2">
        <v>30662.55</v>
      </c>
      <c r="H12" t="s">
        <v>1</v>
      </c>
      <c r="I12" t="s">
        <v>7</v>
      </c>
    </row>
    <row r="13" spans="1:9" ht="12.75">
      <c r="A13" t="s">
        <v>14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t="s">
        <v>1</v>
      </c>
      <c r="I13" t="s">
        <v>7</v>
      </c>
    </row>
    <row r="14" spans="1:9" ht="12.75">
      <c r="A14" t="s">
        <v>15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t="s">
        <v>1</v>
      </c>
      <c r="I14" t="s">
        <v>7</v>
      </c>
    </row>
    <row r="15" spans="1:9" ht="12.75">
      <c r="A15" t="s">
        <v>16</v>
      </c>
      <c r="B15" s="2">
        <v>0</v>
      </c>
      <c r="C15" s="2">
        <v>43848.24</v>
      </c>
      <c r="D15" s="2">
        <v>0</v>
      </c>
      <c r="E15" s="2">
        <v>208759.14</v>
      </c>
      <c r="F15" s="2">
        <v>0</v>
      </c>
      <c r="G15" s="2">
        <v>208759.14</v>
      </c>
      <c r="H15" t="s">
        <v>1</v>
      </c>
      <c r="I15" t="s">
        <v>7</v>
      </c>
    </row>
    <row r="16" spans="1:9" ht="12.75">
      <c r="A16" t="s">
        <v>17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t="s">
        <v>1</v>
      </c>
      <c r="I16" t="s">
        <v>7</v>
      </c>
    </row>
    <row r="17" spans="1:9" ht="12.75">
      <c r="A17" t="s">
        <v>18</v>
      </c>
      <c r="B17" s="2">
        <v>0</v>
      </c>
      <c r="C17" s="2">
        <v>1096194.04</v>
      </c>
      <c r="D17" s="2">
        <v>0</v>
      </c>
      <c r="E17" s="2">
        <v>5434838.17</v>
      </c>
      <c r="F17" s="2">
        <v>0</v>
      </c>
      <c r="G17" s="2">
        <v>5434838.17</v>
      </c>
      <c r="H17" t="s">
        <v>1</v>
      </c>
      <c r="I17" t="s">
        <v>7</v>
      </c>
    </row>
    <row r="18" spans="1:8" ht="12.75">
      <c r="A18" t="s">
        <v>19</v>
      </c>
      <c r="B18" s="2">
        <v>0</v>
      </c>
      <c r="C18" s="2">
        <v>0</v>
      </c>
      <c r="D18" s="2">
        <v>0</v>
      </c>
      <c r="E18" s="2">
        <v>1689421</v>
      </c>
      <c r="F18" s="2">
        <v>0</v>
      </c>
      <c r="G18" s="2">
        <v>1689421</v>
      </c>
      <c r="H18" t="s">
        <v>1</v>
      </c>
    </row>
    <row r="19" spans="1:9" ht="12.75">
      <c r="A19" t="s">
        <v>20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t="s">
        <v>1</v>
      </c>
      <c r="I19" t="s">
        <v>7</v>
      </c>
    </row>
    <row r="20" spans="1:9" ht="12.75">
      <c r="A20" t="s">
        <v>21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t="s">
        <v>1</v>
      </c>
      <c r="I20" t="s">
        <v>7</v>
      </c>
    </row>
    <row r="21" spans="1:9" ht="12.75">
      <c r="A21" t="s">
        <v>22</v>
      </c>
      <c r="B21" s="2">
        <v>0</v>
      </c>
      <c r="C21" s="2">
        <v>0</v>
      </c>
      <c r="D21" s="2">
        <v>0</v>
      </c>
      <c r="E21" s="2">
        <v>1689421</v>
      </c>
      <c r="F21" s="2">
        <v>0</v>
      </c>
      <c r="G21" s="2">
        <v>1689421</v>
      </c>
      <c r="H21" t="s">
        <v>1</v>
      </c>
      <c r="I21" t="s">
        <v>7</v>
      </c>
    </row>
    <row r="22" spans="1:8" ht="12.75">
      <c r="A22" t="s">
        <v>23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t="s">
        <v>1</v>
      </c>
    </row>
    <row r="23" spans="1:9" ht="12.75">
      <c r="A23" t="s">
        <v>24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t="s">
        <v>1</v>
      </c>
      <c r="I23" t="s">
        <v>7</v>
      </c>
    </row>
    <row r="24" spans="1:9" ht="12.75">
      <c r="A24" t="s">
        <v>25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t="s">
        <v>1</v>
      </c>
      <c r="I24" t="s">
        <v>7</v>
      </c>
    </row>
    <row r="25" spans="1:8" ht="12.75">
      <c r="A25" t="s">
        <v>26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t="s">
        <v>1</v>
      </c>
    </row>
    <row r="26" spans="1:8" ht="12.75">
      <c r="A26" t="s">
        <v>27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t="s">
        <v>1</v>
      </c>
    </row>
    <row r="27" spans="1:9" ht="12.75">
      <c r="A27" t="s">
        <v>28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t="s">
        <v>1</v>
      </c>
      <c r="I27" t="s">
        <v>7</v>
      </c>
    </row>
    <row r="28" spans="1:9" ht="12.75">
      <c r="A28" t="s">
        <v>29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t="s">
        <v>1</v>
      </c>
      <c r="I28" t="s">
        <v>7</v>
      </c>
    </row>
    <row r="29" spans="1:9" ht="12.75">
      <c r="A29" t="s">
        <v>30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t="s">
        <v>1</v>
      </c>
      <c r="I29" t="s">
        <v>7</v>
      </c>
    </row>
    <row r="30" spans="1:9" ht="12.75">
      <c r="A30" t="s">
        <v>31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t="s">
        <v>1</v>
      </c>
      <c r="I30" t="s">
        <v>7</v>
      </c>
    </row>
    <row r="31" spans="1:9" ht="12.75">
      <c r="A31" t="s">
        <v>32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t="s">
        <v>1</v>
      </c>
      <c r="I31" t="s">
        <v>7</v>
      </c>
    </row>
    <row r="32" spans="1:8" ht="12.75">
      <c r="A32" t="s">
        <v>33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t="s">
        <v>1</v>
      </c>
    </row>
    <row r="33" spans="1:9" ht="12.75">
      <c r="A33" t="s">
        <v>34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t="s">
        <v>1</v>
      </c>
      <c r="I33" t="s">
        <v>7</v>
      </c>
    </row>
    <row r="34" spans="1:9" ht="12.75">
      <c r="A34" t="s">
        <v>35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t="s">
        <v>1</v>
      </c>
      <c r="I34" t="s">
        <v>7</v>
      </c>
    </row>
    <row r="35" spans="1:9" ht="12.75">
      <c r="A35" t="s">
        <v>36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t="s">
        <v>1</v>
      </c>
      <c r="I35" t="s">
        <v>7</v>
      </c>
    </row>
    <row r="36" spans="1:8" ht="12.75">
      <c r="A36" t="s">
        <v>37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t="s">
        <v>1</v>
      </c>
    </row>
    <row r="37" spans="1:9" ht="12.75">
      <c r="A37" t="s">
        <v>38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t="s">
        <v>1</v>
      </c>
      <c r="I37" t="s">
        <v>7</v>
      </c>
    </row>
    <row r="38" spans="1:9" ht="12.75">
      <c r="A38" t="s">
        <v>39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t="s">
        <v>1</v>
      </c>
      <c r="I38" t="s">
        <v>7</v>
      </c>
    </row>
    <row r="39" spans="1:8" ht="12.75">
      <c r="A39" t="s">
        <v>40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t="s">
        <v>1</v>
      </c>
    </row>
    <row r="40" spans="1:9" ht="12.75">
      <c r="A40" t="s">
        <v>41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t="s">
        <v>1</v>
      </c>
      <c r="I40" t="s">
        <v>7</v>
      </c>
    </row>
    <row r="41" spans="1:9" ht="12.75">
      <c r="A41" t="s">
        <v>42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t="s">
        <v>1</v>
      </c>
      <c r="I41" t="s">
        <v>7</v>
      </c>
    </row>
    <row r="42" spans="1:9" ht="12.75">
      <c r="A42" t="s">
        <v>43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t="s">
        <v>1</v>
      </c>
      <c r="I42" t="s">
        <v>7</v>
      </c>
    </row>
    <row r="43" spans="1:8" ht="12.75">
      <c r="A43" t="s">
        <v>44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t="s">
        <v>1</v>
      </c>
    </row>
    <row r="44" spans="1:9" ht="12.75">
      <c r="A44" t="s">
        <v>45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t="s">
        <v>1</v>
      </c>
      <c r="I44" t="s">
        <v>7</v>
      </c>
    </row>
    <row r="45" spans="1:9" ht="12.75">
      <c r="A45" t="s">
        <v>46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t="s">
        <v>1</v>
      </c>
      <c r="I45" t="s">
        <v>7</v>
      </c>
    </row>
    <row r="46" spans="1:9" ht="12.75">
      <c r="A46" t="s">
        <v>47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t="s">
        <v>1</v>
      </c>
      <c r="I46" t="s">
        <v>7</v>
      </c>
    </row>
    <row r="47" spans="1:9" ht="12.75">
      <c r="A47" t="s">
        <v>48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t="s">
        <v>1</v>
      </c>
      <c r="I47" t="s">
        <v>7</v>
      </c>
    </row>
    <row r="48" spans="1:9" ht="12.75">
      <c r="A48" t="s">
        <v>49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t="s">
        <v>1</v>
      </c>
      <c r="I48" t="s">
        <v>7</v>
      </c>
    </row>
    <row r="49" spans="1:8" ht="12.75">
      <c r="A49" t="s">
        <v>50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t="s">
        <v>1</v>
      </c>
    </row>
    <row r="50" spans="1:9" ht="12.75">
      <c r="A50" t="s">
        <v>51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t="s">
        <v>1</v>
      </c>
      <c r="I50" t="s">
        <v>7</v>
      </c>
    </row>
    <row r="51" spans="1:9" ht="12.75">
      <c r="A51" t="s">
        <v>52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t="s">
        <v>1</v>
      </c>
      <c r="I51" t="s">
        <v>7</v>
      </c>
    </row>
    <row r="52" spans="1:9" ht="12.75">
      <c r="A52" t="s">
        <v>53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t="s">
        <v>1</v>
      </c>
      <c r="I52" t="s">
        <v>7</v>
      </c>
    </row>
    <row r="53" spans="1:9" ht="12.75">
      <c r="A53" t="s">
        <v>54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t="s">
        <v>1</v>
      </c>
      <c r="I53" t="s">
        <v>7</v>
      </c>
    </row>
    <row r="54" spans="1:9" ht="12.75">
      <c r="A54" t="s">
        <v>55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t="s">
        <v>1</v>
      </c>
      <c r="I54" t="s">
        <v>7</v>
      </c>
    </row>
    <row r="55" spans="1:8" ht="12.75">
      <c r="A55" t="s">
        <v>56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t="s">
        <v>1</v>
      </c>
    </row>
    <row r="56" spans="1:9" ht="12.75">
      <c r="A56" t="s">
        <v>57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t="s">
        <v>1</v>
      </c>
      <c r="I56" t="s">
        <v>7</v>
      </c>
    </row>
    <row r="57" spans="1:9" ht="12.75">
      <c r="A57" t="s">
        <v>58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t="s">
        <v>1</v>
      </c>
      <c r="I57" t="s">
        <v>7</v>
      </c>
    </row>
    <row r="58" spans="1:9" ht="12.75">
      <c r="A58" t="s">
        <v>59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t="s">
        <v>1</v>
      </c>
      <c r="I58" t="s">
        <v>7</v>
      </c>
    </row>
    <row r="59" spans="1:9" ht="12.75">
      <c r="A59" t="s">
        <v>60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t="s">
        <v>1</v>
      </c>
      <c r="I59" t="s">
        <v>7</v>
      </c>
    </row>
    <row r="60" spans="1:9" ht="12.75">
      <c r="A60" t="s">
        <v>61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t="s">
        <v>1</v>
      </c>
      <c r="I60" t="s">
        <v>7</v>
      </c>
    </row>
    <row r="61" spans="1:9" ht="12.75">
      <c r="A61" t="s">
        <v>62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t="s">
        <v>1</v>
      </c>
      <c r="I61" t="s">
        <v>7</v>
      </c>
    </row>
    <row r="62" spans="1:8" ht="12.75">
      <c r="A62" t="s">
        <v>63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t="s">
        <v>1</v>
      </c>
    </row>
    <row r="63" spans="1:9" ht="12.75">
      <c r="A63" t="s">
        <v>64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t="s">
        <v>1</v>
      </c>
      <c r="I63" t="s">
        <v>7</v>
      </c>
    </row>
    <row r="64" spans="1:9" ht="12.75">
      <c r="A64" t="s">
        <v>65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t="s">
        <v>1</v>
      </c>
      <c r="I64" t="s">
        <v>7</v>
      </c>
    </row>
    <row r="65" spans="1:9" ht="12.75">
      <c r="A65" t="s">
        <v>66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t="s">
        <v>1</v>
      </c>
      <c r="I65" t="s">
        <v>7</v>
      </c>
    </row>
    <row r="66" spans="1:9" ht="12.75">
      <c r="A66" t="s">
        <v>67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t="s">
        <v>1</v>
      </c>
      <c r="I66" t="s">
        <v>7</v>
      </c>
    </row>
    <row r="67" spans="1:9" ht="12.75">
      <c r="A67" t="s">
        <v>68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t="s">
        <v>1</v>
      </c>
      <c r="I67" t="s">
        <v>7</v>
      </c>
    </row>
    <row r="68" spans="1:9" ht="12.75">
      <c r="A68" t="s">
        <v>69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t="s">
        <v>1</v>
      </c>
      <c r="I68" t="s">
        <v>7</v>
      </c>
    </row>
    <row r="69" spans="1:9" ht="12.75">
      <c r="A69" t="s">
        <v>70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t="s">
        <v>1</v>
      </c>
      <c r="I69" t="s">
        <v>7</v>
      </c>
    </row>
    <row r="70" spans="1:8" ht="12.75">
      <c r="A70" t="s">
        <v>71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t="s">
        <v>1</v>
      </c>
    </row>
    <row r="71" spans="1:9" ht="12.75">
      <c r="A71" t="s">
        <v>72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t="s">
        <v>1</v>
      </c>
      <c r="I71" t="s">
        <v>7</v>
      </c>
    </row>
    <row r="72" spans="1:9" ht="12.75">
      <c r="A72" t="s">
        <v>73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t="s">
        <v>1</v>
      </c>
      <c r="I72" t="s">
        <v>7</v>
      </c>
    </row>
    <row r="73" spans="1:9" ht="12.75">
      <c r="A73" t="s">
        <v>74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t="s">
        <v>1</v>
      </c>
      <c r="I73" t="s">
        <v>7</v>
      </c>
    </row>
    <row r="74" spans="1:9" ht="12.75">
      <c r="A74" t="s">
        <v>75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t="s">
        <v>1</v>
      </c>
      <c r="I74" t="s">
        <v>7</v>
      </c>
    </row>
    <row r="75" spans="1:9" ht="12.75">
      <c r="A75" t="s">
        <v>76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t="s">
        <v>1</v>
      </c>
      <c r="I75" t="s">
        <v>7</v>
      </c>
    </row>
    <row r="76" spans="1:8" ht="12.75">
      <c r="A76" t="s">
        <v>77</v>
      </c>
      <c r="B76" s="2">
        <v>0</v>
      </c>
      <c r="C76" s="2">
        <v>525785.96</v>
      </c>
      <c r="D76" s="2">
        <v>0</v>
      </c>
      <c r="E76" s="2">
        <v>3788497.89</v>
      </c>
      <c r="F76" s="2">
        <v>0</v>
      </c>
      <c r="G76" s="2">
        <v>3788497.89</v>
      </c>
      <c r="H76" t="s">
        <v>1</v>
      </c>
    </row>
    <row r="77" spans="1:9" ht="12.75">
      <c r="A77" t="s">
        <v>78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t="s">
        <v>1</v>
      </c>
      <c r="I77" t="s">
        <v>7</v>
      </c>
    </row>
    <row r="78" spans="1:8" ht="12.75">
      <c r="A78" t="s">
        <v>79</v>
      </c>
      <c r="B78" s="2">
        <v>0</v>
      </c>
      <c r="C78" s="2">
        <v>521280.96</v>
      </c>
      <c r="D78" s="2">
        <v>0</v>
      </c>
      <c r="E78" s="2">
        <v>3740937.89</v>
      </c>
      <c r="F78" s="2">
        <v>0</v>
      </c>
      <c r="G78" s="2">
        <v>3740937.89</v>
      </c>
      <c r="H78" t="s">
        <v>1</v>
      </c>
    </row>
    <row r="79" spans="1:9" ht="12.75">
      <c r="A79" t="s">
        <v>80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t="s">
        <v>1</v>
      </c>
      <c r="I79" t="s">
        <v>7</v>
      </c>
    </row>
    <row r="80" spans="1:9" ht="12.75">
      <c r="A80" t="s">
        <v>81</v>
      </c>
      <c r="B80" s="2">
        <v>0</v>
      </c>
      <c r="C80" s="2">
        <v>521280.96</v>
      </c>
      <c r="D80" s="2">
        <v>0</v>
      </c>
      <c r="E80" s="2">
        <v>3740937.89</v>
      </c>
      <c r="F80" s="2">
        <v>0</v>
      </c>
      <c r="G80" s="2">
        <v>3740937.89</v>
      </c>
      <c r="H80" t="s">
        <v>1</v>
      </c>
      <c r="I80" t="s">
        <v>7</v>
      </c>
    </row>
    <row r="81" spans="1:9" ht="12.75">
      <c r="A81" t="s">
        <v>82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t="s">
        <v>1</v>
      </c>
      <c r="I81" t="s">
        <v>7</v>
      </c>
    </row>
    <row r="82" spans="1:8" ht="12.75">
      <c r="A82" t="s">
        <v>83</v>
      </c>
      <c r="B82" s="2">
        <v>0</v>
      </c>
      <c r="C82" s="2">
        <v>4505</v>
      </c>
      <c r="D82" s="2">
        <v>0</v>
      </c>
      <c r="E82" s="2">
        <v>47560</v>
      </c>
      <c r="F82" s="2">
        <v>0</v>
      </c>
      <c r="G82" s="2">
        <v>47560</v>
      </c>
      <c r="H82" t="s">
        <v>1</v>
      </c>
    </row>
    <row r="83" spans="1:9" ht="12.75">
      <c r="A83" t="s">
        <v>84</v>
      </c>
      <c r="B83" s="2">
        <v>0</v>
      </c>
      <c r="C83" s="2">
        <v>4505</v>
      </c>
      <c r="D83" s="2">
        <v>0</v>
      </c>
      <c r="E83" s="2">
        <v>47560</v>
      </c>
      <c r="F83" s="2">
        <v>0</v>
      </c>
      <c r="G83" s="2">
        <v>47560</v>
      </c>
      <c r="H83" t="s">
        <v>1</v>
      </c>
      <c r="I83" t="s">
        <v>7</v>
      </c>
    </row>
    <row r="84" spans="1:9" ht="12.75">
      <c r="A84" t="s">
        <v>85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t="s">
        <v>1</v>
      </c>
      <c r="I84" t="s">
        <v>7</v>
      </c>
    </row>
    <row r="85" spans="1:9" ht="12.75">
      <c r="A85" t="s">
        <v>86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t="s">
        <v>1</v>
      </c>
      <c r="I85" t="s">
        <v>7</v>
      </c>
    </row>
    <row r="86" spans="1:9" ht="12.75">
      <c r="A86" t="s">
        <v>87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t="s">
        <v>1</v>
      </c>
      <c r="I86" t="s">
        <v>7</v>
      </c>
    </row>
    <row r="87" spans="1:8" ht="12.75">
      <c r="A87" t="s">
        <v>88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t="s">
        <v>1</v>
      </c>
    </row>
    <row r="88" spans="1:9" ht="12.75">
      <c r="A88" t="s">
        <v>89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t="s">
        <v>1</v>
      </c>
      <c r="I88" t="s">
        <v>7</v>
      </c>
    </row>
    <row r="89" spans="1:8" ht="12.75">
      <c r="A89" t="s">
        <v>90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t="s">
        <v>1</v>
      </c>
    </row>
    <row r="90" spans="1:9" ht="12.75">
      <c r="A90" t="s">
        <v>91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t="s">
        <v>1</v>
      </c>
      <c r="I90" t="s">
        <v>7</v>
      </c>
    </row>
    <row r="91" spans="1:9" ht="12.75">
      <c r="A91" t="s">
        <v>92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t="s">
        <v>1</v>
      </c>
      <c r="I91" t="s">
        <v>7</v>
      </c>
    </row>
    <row r="92" spans="1:8" ht="12.75">
      <c r="A92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t="s">
        <v>1</v>
      </c>
    </row>
    <row r="93" spans="1:9" ht="12.75">
      <c r="A93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t="s">
        <v>1</v>
      </c>
      <c r="I93" t="s">
        <v>7</v>
      </c>
    </row>
    <row r="94" spans="1:9" ht="12.75">
      <c r="A94" t="s">
        <v>95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t="s">
        <v>1</v>
      </c>
      <c r="I94" t="s">
        <v>7</v>
      </c>
    </row>
    <row r="95" spans="1:9" ht="12.75">
      <c r="A95" t="s">
        <v>96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t="s">
        <v>1</v>
      </c>
      <c r="I95" t="s">
        <v>7</v>
      </c>
    </row>
    <row r="96" spans="1:8" ht="12.75">
      <c r="A96" t="s">
        <v>97</v>
      </c>
      <c r="B96" s="2">
        <v>0</v>
      </c>
      <c r="C96" s="2">
        <v>11297799.19</v>
      </c>
      <c r="D96" s="2">
        <v>0</v>
      </c>
      <c r="E96" s="2">
        <v>92400150.72</v>
      </c>
      <c r="F96" s="2">
        <v>0</v>
      </c>
      <c r="G96" s="2">
        <v>92400150.72</v>
      </c>
      <c r="H96" t="s">
        <v>1</v>
      </c>
    </row>
    <row r="97" spans="1:8" ht="12.75">
      <c r="A97" t="s">
        <v>98</v>
      </c>
      <c r="B97" s="2">
        <v>0</v>
      </c>
      <c r="C97" s="2">
        <v>5804470.07</v>
      </c>
      <c r="D97" s="2">
        <v>0</v>
      </c>
      <c r="E97" s="2">
        <v>65173878.74</v>
      </c>
      <c r="F97" s="2">
        <v>0</v>
      </c>
      <c r="G97" s="2">
        <v>65173878.74</v>
      </c>
      <c r="H97" t="s">
        <v>1</v>
      </c>
    </row>
    <row r="98" spans="1:8" ht="12.75">
      <c r="A98" t="s">
        <v>99</v>
      </c>
      <c r="B98" s="2">
        <v>0</v>
      </c>
      <c r="C98" s="2">
        <v>189610</v>
      </c>
      <c r="D98" s="2">
        <v>0</v>
      </c>
      <c r="E98" s="2">
        <v>1291492.04</v>
      </c>
      <c r="F98" s="2">
        <v>0</v>
      </c>
      <c r="G98" s="2">
        <v>1291492.04</v>
      </c>
      <c r="H98" t="s">
        <v>1</v>
      </c>
    </row>
    <row r="99" spans="1:9" ht="12.75">
      <c r="A99" t="s">
        <v>100</v>
      </c>
      <c r="B99" s="2">
        <v>0</v>
      </c>
      <c r="C99" s="2">
        <v>163295</v>
      </c>
      <c r="D99" s="2">
        <v>0</v>
      </c>
      <c r="E99" s="2">
        <v>1138037.04</v>
      </c>
      <c r="F99" s="2">
        <v>0</v>
      </c>
      <c r="G99" s="2">
        <v>1138037.04</v>
      </c>
      <c r="H99" t="s">
        <v>1</v>
      </c>
      <c r="I99" t="s">
        <v>7</v>
      </c>
    </row>
    <row r="100" spans="1:9" ht="12.75">
      <c r="A100" t="s">
        <v>101</v>
      </c>
      <c r="B100" s="2">
        <v>0</v>
      </c>
      <c r="C100" s="2">
        <v>26315</v>
      </c>
      <c r="D100" s="2">
        <v>0</v>
      </c>
      <c r="E100" s="2">
        <v>153455</v>
      </c>
      <c r="F100" s="2">
        <v>0</v>
      </c>
      <c r="G100" s="2">
        <v>153455</v>
      </c>
      <c r="H100" t="s">
        <v>1</v>
      </c>
      <c r="I100" t="s">
        <v>7</v>
      </c>
    </row>
    <row r="101" spans="1:8" ht="12.75">
      <c r="A101" t="s">
        <v>102</v>
      </c>
      <c r="B101" s="2">
        <v>0</v>
      </c>
      <c r="C101" s="2">
        <v>1400</v>
      </c>
      <c r="D101" s="2">
        <v>0</v>
      </c>
      <c r="E101" s="2">
        <v>14000</v>
      </c>
      <c r="F101" s="2">
        <v>0</v>
      </c>
      <c r="G101" s="2">
        <v>14000</v>
      </c>
      <c r="H101" t="s">
        <v>1</v>
      </c>
    </row>
    <row r="102" spans="1:9" ht="12.75">
      <c r="A102" t="s">
        <v>103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t="s">
        <v>1</v>
      </c>
      <c r="I102" t="s">
        <v>7</v>
      </c>
    </row>
    <row r="103" spans="1:9" ht="12.75">
      <c r="A103" t="s">
        <v>104</v>
      </c>
      <c r="B103" s="2">
        <v>0</v>
      </c>
      <c r="C103" s="2">
        <v>1400</v>
      </c>
      <c r="D103" s="2">
        <v>0</v>
      </c>
      <c r="E103" s="2">
        <v>14000</v>
      </c>
      <c r="F103" s="2">
        <v>0</v>
      </c>
      <c r="G103" s="2">
        <v>14000</v>
      </c>
      <c r="H103" t="s">
        <v>1</v>
      </c>
      <c r="I103" t="s">
        <v>7</v>
      </c>
    </row>
    <row r="104" spans="1:8" ht="12.75">
      <c r="A104" t="s">
        <v>105</v>
      </c>
      <c r="B104" s="2">
        <v>0</v>
      </c>
      <c r="C104" s="2">
        <v>157790.41</v>
      </c>
      <c r="D104" s="2">
        <v>0</v>
      </c>
      <c r="E104" s="2">
        <v>1171045.28</v>
      </c>
      <c r="F104" s="2">
        <v>0</v>
      </c>
      <c r="G104" s="2">
        <v>1171045.28</v>
      </c>
      <c r="H104" t="s">
        <v>1</v>
      </c>
    </row>
    <row r="105" spans="1:9" ht="12.75">
      <c r="A105" t="s">
        <v>106</v>
      </c>
      <c r="B105" s="2">
        <v>0</v>
      </c>
      <c r="C105" s="2">
        <v>91659.16</v>
      </c>
      <c r="D105" s="2">
        <v>0</v>
      </c>
      <c r="E105" s="2">
        <v>484345.52</v>
      </c>
      <c r="F105" s="2">
        <v>0</v>
      </c>
      <c r="G105" s="2">
        <v>484345.52</v>
      </c>
      <c r="H105" t="s">
        <v>1</v>
      </c>
      <c r="I105" t="s">
        <v>7</v>
      </c>
    </row>
    <row r="106" spans="1:9" ht="12.75">
      <c r="A106" t="s">
        <v>107</v>
      </c>
      <c r="B106" s="2">
        <v>0</v>
      </c>
      <c r="C106" s="2">
        <v>2310.09</v>
      </c>
      <c r="D106" s="2">
        <v>0</v>
      </c>
      <c r="E106" s="2">
        <v>12187.7</v>
      </c>
      <c r="F106" s="2">
        <v>0</v>
      </c>
      <c r="G106" s="2">
        <v>12187.7</v>
      </c>
      <c r="H106" t="s">
        <v>1</v>
      </c>
      <c r="I106" t="s">
        <v>7</v>
      </c>
    </row>
    <row r="107" spans="1:9" ht="12.75">
      <c r="A107" t="s">
        <v>108</v>
      </c>
      <c r="B107" s="2">
        <v>0</v>
      </c>
      <c r="C107" s="2">
        <v>7574.08</v>
      </c>
      <c r="D107" s="2">
        <v>0</v>
      </c>
      <c r="E107" s="2">
        <v>46694.73</v>
      </c>
      <c r="F107" s="2">
        <v>0</v>
      </c>
      <c r="G107" s="2">
        <v>46694.73</v>
      </c>
      <c r="H107" t="s">
        <v>1</v>
      </c>
      <c r="I107" t="s">
        <v>7</v>
      </c>
    </row>
    <row r="108" spans="1:9" ht="12.75">
      <c r="A108" t="s">
        <v>109</v>
      </c>
      <c r="B108" s="2">
        <v>0</v>
      </c>
      <c r="C108" s="2">
        <v>5428.14</v>
      </c>
      <c r="D108" s="2">
        <v>0</v>
      </c>
      <c r="E108" s="2">
        <v>26371.56</v>
      </c>
      <c r="F108" s="2">
        <v>0</v>
      </c>
      <c r="G108" s="2">
        <v>26371.56</v>
      </c>
      <c r="H108" t="s">
        <v>1</v>
      </c>
      <c r="I108" t="s">
        <v>7</v>
      </c>
    </row>
    <row r="109" spans="1:9" ht="12.75">
      <c r="A109" t="s">
        <v>110</v>
      </c>
      <c r="B109" s="2">
        <v>0</v>
      </c>
      <c r="C109" s="2">
        <v>0</v>
      </c>
      <c r="D109" s="2">
        <v>0</v>
      </c>
      <c r="E109" s="2">
        <v>338710</v>
      </c>
      <c r="F109" s="2">
        <v>0</v>
      </c>
      <c r="G109" s="2">
        <v>338710</v>
      </c>
      <c r="H109" t="s">
        <v>1</v>
      </c>
      <c r="I109" t="s">
        <v>7</v>
      </c>
    </row>
    <row r="110" spans="1:9" ht="12.75">
      <c r="A110" t="s">
        <v>111</v>
      </c>
      <c r="B110" s="2">
        <v>0</v>
      </c>
      <c r="C110" s="2">
        <v>50818.94</v>
      </c>
      <c r="D110" s="2">
        <v>0</v>
      </c>
      <c r="E110" s="2">
        <v>262735.77</v>
      </c>
      <c r="F110" s="2">
        <v>0</v>
      </c>
      <c r="G110" s="2">
        <v>262735.77</v>
      </c>
      <c r="H110" t="s">
        <v>1</v>
      </c>
      <c r="I110" t="s">
        <v>7</v>
      </c>
    </row>
    <row r="111" spans="1:8" ht="12.75">
      <c r="A111" t="s">
        <v>112</v>
      </c>
      <c r="B111" s="2">
        <v>0</v>
      </c>
      <c r="C111" s="2">
        <v>5327873.8</v>
      </c>
      <c r="D111" s="2">
        <v>0</v>
      </c>
      <c r="E111" s="2">
        <v>61425318.77</v>
      </c>
      <c r="F111" s="2">
        <v>0</v>
      </c>
      <c r="G111" s="2">
        <v>61425318.77</v>
      </c>
      <c r="H111" t="s">
        <v>1</v>
      </c>
    </row>
    <row r="112" spans="1:9" ht="12.75">
      <c r="A112" t="s">
        <v>113</v>
      </c>
      <c r="B112" s="2">
        <v>0</v>
      </c>
      <c r="C112" s="2">
        <v>2128382</v>
      </c>
      <c r="D112" s="2">
        <v>0</v>
      </c>
      <c r="E112" s="2">
        <v>23684750</v>
      </c>
      <c r="F112" s="2">
        <v>0</v>
      </c>
      <c r="G112" s="2">
        <v>23684750</v>
      </c>
      <c r="H112" t="s">
        <v>1</v>
      </c>
      <c r="I112" t="s">
        <v>7</v>
      </c>
    </row>
    <row r="113" spans="1:9" ht="12.75">
      <c r="A113" t="s">
        <v>114</v>
      </c>
      <c r="B113" s="2">
        <v>0</v>
      </c>
      <c r="C113" s="2">
        <v>3199491.8</v>
      </c>
      <c r="D113" s="2">
        <v>0</v>
      </c>
      <c r="E113" s="2">
        <v>37676307.77</v>
      </c>
      <c r="F113" s="2">
        <v>0</v>
      </c>
      <c r="G113" s="2">
        <v>37676307.77</v>
      </c>
      <c r="H113" t="s">
        <v>1</v>
      </c>
      <c r="I113" t="s">
        <v>7</v>
      </c>
    </row>
    <row r="114" spans="1:9" ht="12.75">
      <c r="A114" t="s">
        <v>115</v>
      </c>
      <c r="B114" s="2">
        <v>0</v>
      </c>
      <c r="C114" s="2">
        <v>0</v>
      </c>
      <c r="D114" s="2">
        <v>0</v>
      </c>
      <c r="E114" s="2">
        <v>64261</v>
      </c>
      <c r="F114" s="2">
        <v>0</v>
      </c>
      <c r="G114" s="2">
        <v>64261</v>
      </c>
      <c r="H114" t="s">
        <v>1</v>
      </c>
      <c r="I114" t="s">
        <v>7</v>
      </c>
    </row>
    <row r="115" spans="1:8" ht="12.75">
      <c r="A115" t="s">
        <v>116</v>
      </c>
      <c r="B115" s="2">
        <v>0</v>
      </c>
      <c r="C115" s="2">
        <v>127795.86</v>
      </c>
      <c r="D115" s="2">
        <v>0</v>
      </c>
      <c r="E115" s="2">
        <v>1272022.65</v>
      </c>
      <c r="F115" s="2">
        <v>0</v>
      </c>
      <c r="G115" s="2">
        <v>1272022.65</v>
      </c>
      <c r="H115" t="s">
        <v>1</v>
      </c>
    </row>
    <row r="116" spans="1:9" ht="12.75">
      <c r="A116" t="s">
        <v>117</v>
      </c>
      <c r="B116" s="2">
        <v>0</v>
      </c>
      <c r="C116" s="2">
        <v>127795.86</v>
      </c>
      <c r="D116" s="2">
        <v>0</v>
      </c>
      <c r="E116" s="2">
        <v>1272022.65</v>
      </c>
      <c r="F116" s="2">
        <v>0</v>
      </c>
      <c r="G116" s="2">
        <v>1272022.65</v>
      </c>
      <c r="H116" t="s">
        <v>1</v>
      </c>
      <c r="I116" t="s">
        <v>7</v>
      </c>
    </row>
    <row r="117" spans="1:9" ht="12.75">
      <c r="A117" t="s">
        <v>118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t="s">
        <v>1</v>
      </c>
      <c r="I117" t="s">
        <v>7</v>
      </c>
    </row>
    <row r="118" spans="1:8" ht="12.75">
      <c r="A118" t="s">
        <v>119</v>
      </c>
      <c r="B118" s="2">
        <v>0</v>
      </c>
      <c r="C118" s="2">
        <v>1057210.65</v>
      </c>
      <c r="D118" s="2">
        <v>0</v>
      </c>
      <c r="E118" s="2">
        <v>5075007.6</v>
      </c>
      <c r="F118" s="2">
        <v>0</v>
      </c>
      <c r="G118" s="2">
        <v>5075007.6</v>
      </c>
      <c r="H118" t="s">
        <v>1</v>
      </c>
    </row>
    <row r="119" spans="1:8" ht="12.75">
      <c r="A119" t="s">
        <v>120</v>
      </c>
      <c r="B119" s="2">
        <v>0</v>
      </c>
      <c r="C119" s="2">
        <v>900</v>
      </c>
      <c r="D119" s="2">
        <v>0</v>
      </c>
      <c r="E119" s="2">
        <v>12810</v>
      </c>
      <c r="F119" s="2">
        <v>0</v>
      </c>
      <c r="G119" s="2">
        <v>12810</v>
      </c>
      <c r="H119" t="s">
        <v>1</v>
      </c>
    </row>
    <row r="120" spans="1:9" ht="12.75">
      <c r="A120" t="s">
        <v>121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t="s">
        <v>1</v>
      </c>
      <c r="I120" t="s">
        <v>7</v>
      </c>
    </row>
    <row r="121" spans="1:9" ht="12.75">
      <c r="A121" t="s">
        <v>122</v>
      </c>
      <c r="B121" s="2">
        <v>0</v>
      </c>
      <c r="C121" s="2">
        <v>900</v>
      </c>
      <c r="D121" s="2">
        <v>0</v>
      </c>
      <c r="E121" s="2">
        <v>12810</v>
      </c>
      <c r="F121" s="2">
        <v>0</v>
      </c>
      <c r="G121" s="2">
        <v>12810</v>
      </c>
      <c r="H121" t="s">
        <v>1</v>
      </c>
      <c r="I121" t="s">
        <v>7</v>
      </c>
    </row>
    <row r="122" spans="1:9" ht="12.75">
      <c r="A122" t="s">
        <v>123</v>
      </c>
      <c r="B122" s="2">
        <v>0</v>
      </c>
      <c r="C122" s="2">
        <v>2300</v>
      </c>
      <c r="D122" s="2">
        <v>0</v>
      </c>
      <c r="E122" s="2">
        <v>3650</v>
      </c>
      <c r="F122" s="2">
        <v>0</v>
      </c>
      <c r="G122" s="2">
        <v>3650</v>
      </c>
      <c r="H122" t="s">
        <v>1</v>
      </c>
      <c r="I122" t="s">
        <v>7</v>
      </c>
    </row>
    <row r="123" spans="1:9" ht="12.75">
      <c r="A123" t="s">
        <v>124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t="s">
        <v>1</v>
      </c>
      <c r="I123" t="s">
        <v>7</v>
      </c>
    </row>
    <row r="124" spans="1:9" ht="12.75">
      <c r="A124" t="s">
        <v>125</v>
      </c>
      <c r="B124" s="2">
        <v>0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t="s">
        <v>1</v>
      </c>
      <c r="I124" t="s">
        <v>7</v>
      </c>
    </row>
    <row r="125" spans="1:8" ht="12.75">
      <c r="A125" t="s">
        <v>126</v>
      </c>
      <c r="B125" s="2">
        <v>0</v>
      </c>
      <c r="C125" s="2">
        <v>111836.6</v>
      </c>
      <c r="D125" s="2">
        <v>0</v>
      </c>
      <c r="E125" s="2">
        <v>1078230.12</v>
      </c>
      <c r="F125" s="2">
        <v>0</v>
      </c>
      <c r="G125" s="2">
        <v>1078230.12</v>
      </c>
      <c r="H125" t="s">
        <v>1</v>
      </c>
    </row>
    <row r="126" spans="1:9" ht="12.75">
      <c r="A126" t="s">
        <v>127</v>
      </c>
      <c r="B126" s="2">
        <v>0</v>
      </c>
      <c r="C126" s="2">
        <v>500</v>
      </c>
      <c r="D126" s="2">
        <v>0</v>
      </c>
      <c r="E126" s="2">
        <v>4200</v>
      </c>
      <c r="F126" s="2">
        <v>0</v>
      </c>
      <c r="G126" s="2">
        <v>4200</v>
      </c>
      <c r="H126" t="s">
        <v>1</v>
      </c>
      <c r="I126" t="s">
        <v>7</v>
      </c>
    </row>
    <row r="127" spans="1:9" ht="12.75">
      <c r="A127" t="s">
        <v>128</v>
      </c>
      <c r="B127" s="2">
        <v>0</v>
      </c>
      <c r="C127" s="2">
        <v>4520.6</v>
      </c>
      <c r="D127" s="2">
        <v>0</v>
      </c>
      <c r="E127" s="2">
        <v>12710.12</v>
      </c>
      <c r="F127" s="2">
        <v>0</v>
      </c>
      <c r="G127" s="2">
        <v>12710.12</v>
      </c>
      <c r="H127" t="s">
        <v>1</v>
      </c>
      <c r="I127" t="s">
        <v>7</v>
      </c>
    </row>
    <row r="128" spans="1:9" ht="12.75">
      <c r="A128" t="s">
        <v>129</v>
      </c>
      <c r="B128" s="2">
        <v>0</v>
      </c>
      <c r="C128" s="2">
        <v>106816</v>
      </c>
      <c r="D128" s="2">
        <v>0</v>
      </c>
      <c r="E128" s="2">
        <v>1061320</v>
      </c>
      <c r="F128" s="2">
        <v>0</v>
      </c>
      <c r="G128" s="2">
        <v>1061320</v>
      </c>
      <c r="H128" t="s">
        <v>1</v>
      </c>
      <c r="I128" t="s">
        <v>7</v>
      </c>
    </row>
    <row r="129" spans="1:8" ht="12.75">
      <c r="A129" t="s">
        <v>130</v>
      </c>
      <c r="B129" s="2">
        <v>0</v>
      </c>
      <c r="C129" s="2">
        <v>49412.6</v>
      </c>
      <c r="D129" s="2">
        <v>0</v>
      </c>
      <c r="E129" s="2">
        <v>143253.6</v>
      </c>
      <c r="F129" s="2">
        <v>0</v>
      </c>
      <c r="G129" s="2">
        <v>143253.6</v>
      </c>
      <c r="H129" t="s">
        <v>1</v>
      </c>
    </row>
    <row r="130" spans="1:9" ht="12.75">
      <c r="A130" t="s">
        <v>131</v>
      </c>
      <c r="B130" s="2">
        <v>0</v>
      </c>
      <c r="C130" s="2">
        <v>49412.6</v>
      </c>
      <c r="D130" s="2">
        <v>0</v>
      </c>
      <c r="E130" s="2">
        <v>143253.6</v>
      </c>
      <c r="F130" s="2">
        <v>0</v>
      </c>
      <c r="G130" s="2">
        <v>143253.6</v>
      </c>
      <c r="H130" t="s">
        <v>1</v>
      </c>
      <c r="I130" t="s">
        <v>7</v>
      </c>
    </row>
    <row r="131" spans="1:9" ht="12.75">
      <c r="A131" t="s">
        <v>132</v>
      </c>
      <c r="B131" s="2">
        <v>0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t="s">
        <v>1</v>
      </c>
      <c r="I131" t="s">
        <v>7</v>
      </c>
    </row>
    <row r="132" spans="1:8" ht="12.75">
      <c r="A132" t="s">
        <v>133</v>
      </c>
      <c r="B132" s="2">
        <v>0</v>
      </c>
      <c r="C132" s="2">
        <v>2050</v>
      </c>
      <c r="D132" s="2">
        <v>0</v>
      </c>
      <c r="E132" s="2">
        <v>3845</v>
      </c>
      <c r="F132" s="2">
        <v>0</v>
      </c>
      <c r="G132" s="2">
        <v>3845</v>
      </c>
      <c r="H132" t="s">
        <v>1</v>
      </c>
    </row>
    <row r="133" spans="1:9" ht="12.75">
      <c r="A133" t="s">
        <v>134</v>
      </c>
      <c r="B133" s="2">
        <v>0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t="s">
        <v>1</v>
      </c>
      <c r="I133" t="s">
        <v>7</v>
      </c>
    </row>
    <row r="134" spans="1:9" ht="12.75">
      <c r="A134" t="s">
        <v>135</v>
      </c>
      <c r="B134" s="2">
        <v>0</v>
      </c>
      <c r="C134" s="2">
        <v>0</v>
      </c>
      <c r="D134" s="2">
        <v>0</v>
      </c>
      <c r="E134" s="2">
        <v>1795</v>
      </c>
      <c r="F134" s="2">
        <v>0</v>
      </c>
      <c r="G134" s="2">
        <v>1795</v>
      </c>
      <c r="H134" t="s">
        <v>1</v>
      </c>
      <c r="I134" t="s">
        <v>7</v>
      </c>
    </row>
    <row r="135" spans="1:9" ht="12.75">
      <c r="A135" t="s">
        <v>136</v>
      </c>
      <c r="B135" s="2">
        <v>0</v>
      </c>
      <c r="C135" s="2">
        <v>2050</v>
      </c>
      <c r="D135" s="2">
        <v>0</v>
      </c>
      <c r="E135" s="2">
        <v>2050</v>
      </c>
      <c r="F135" s="2">
        <v>0</v>
      </c>
      <c r="G135" s="2">
        <v>2050</v>
      </c>
      <c r="H135" t="s">
        <v>1</v>
      </c>
      <c r="I135" t="s">
        <v>7</v>
      </c>
    </row>
    <row r="136" spans="1:8" ht="12.75">
      <c r="A136" t="s">
        <v>137</v>
      </c>
      <c r="B136" s="2">
        <v>0</v>
      </c>
      <c r="C136" s="2">
        <v>4800</v>
      </c>
      <c r="D136" s="2">
        <v>0</v>
      </c>
      <c r="E136" s="2">
        <v>11100</v>
      </c>
      <c r="F136" s="2">
        <v>0</v>
      </c>
      <c r="G136" s="2">
        <v>11100</v>
      </c>
      <c r="H136" t="s">
        <v>1</v>
      </c>
    </row>
    <row r="137" spans="1:9" ht="12.75">
      <c r="A137" t="s">
        <v>138</v>
      </c>
      <c r="B137" s="2">
        <v>0</v>
      </c>
      <c r="C137" s="2">
        <v>4800</v>
      </c>
      <c r="D137" s="2">
        <v>0</v>
      </c>
      <c r="E137" s="2">
        <v>11100</v>
      </c>
      <c r="F137" s="2">
        <v>0</v>
      </c>
      <c r="G137" s="2">
        <v>11100</v>
      </c>
      <c r="H137" t="s">
        <v>1</v>
      </c>
      <c r="I137" t="s">
        <v>7</v>
      </c>
    </row>
    <row r="138" spans="1:9" ht="12.75">
      <c r="A138" t="s">
        <v>139</v>
      </c>
      <c r="B138" s="2">
        <v>0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t="s">
        <v>1</v>
      </c>
      <c r="I138" t="s">
        <v>7</v>
      </c>
    </row>
    <row r="139" spans="1:9" ht="12.75">
      <c r="A139" t="s">
        <v>140</v>
      </c>
      <c r="B139" s="2">
        <v>0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t="s">
        <v>1</v>
      </c>
      <c r="I139" t="s">
        <v>7</v>
      </c>
    </row>
    <row r="140" spans="1:9" ht="12.75">
      <c r="A140" t="s">
        <v>141</v>
      </c>
      <c r="B140" s="2">
        <v>0</v>
      </c>
      <c r="C140" s="2">
        <v>130050</v>
      </c>
      <c r="D140" s="2">
        <v>0</v>
      </c>
      <c r="E140" s="2">
        <v>132350</v>
      </c>
      <c r="F140" s="2">
        <v>0</v>
      </c>
      <c r="G140" s="2">
        <v>132350</v>
      </c>
      <c r="H140" t="s">
        <v>1</v>
      </c>
      <c r="I140" t="s">
        <v>7</v>
      </c>
    </row>
    <row r="141" spans="1:9" ht="12.75">
      <c r="A141" t="s">
        <v>142</v>
      </c>
      <c r="B141" s="2">
        <v>0</v>
      </c>
      <c r="C141" s="2">
        <v>241070</v>
      </c>
      <c r="D141" s="2">
        <v>0</v>
      </c>
      <c r="E141" s="2">
        <v>340087.84</v>
      </c>
      <c r="F141" s="2">
        <v>0</v>
      </c>
      <c r="G141" s="2">
        <v>340087.84</v>
      </c>
      <c r="H141" t="s">
        <v>1</v>
      </c>
      <c r="I141" t="s">
        <v>7</v>
      </c>
    </row>
    <row r="142" spans="1:8" ht="12.75">
      <c r="A142" t="s">
        <v>143</v>
      </c>
      <c r="B142" s="2">
        <v>0</v>
      </c>
      <c r="C142" s="2">
        <v>116909.45</v>
      </c>
      <c r="D142" s="2">
        <v>0</v>
      </c>
      <c r="E142" s="2">
        <v>142857.24</v>
      </c>
      <c r="F142" s="2">
        <v>0</v>
      </c>
      <c r="G142" s="2">
        <v>142857.24</v>
      </c>
      <c r="H142" t="s">
        <v>1</v>
      </c>
    </row>
    <row r="143" spans="1:9" ht="12.75">
      <c r="A143" t="s">
        <v>144</v>
      </c>
      <c r="B143" s="2">
        <v>0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t="s">
        <v>1</v>
      </c>
      <c r="I143" t="s">
        <v>7</v>
      </c>
    </row>
    <row r="144" spans="1:9" ht="12.75">
      <c r="A144" t="s">
        <v>145</v>
      </c>
      <c r="B144" s="2">
        <v>0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t="s">
        <v>1</v>
      </c>
      <c r="I144" t="s">
        <v>7</v>
      </c>
    </row>
    <row r="145" spans="1:9" ht="12.75">
      <c r="A145" t="s">
        <v>146</v>
      </c>
      <c r="B145" s="2">
        <v>0</v>
      </c>
      <c r="C145" s="2">
        <v>588</v>
      </c>
      <c r="D145" s="2">
        <v>0</v>
      </c>
      <c r="E145" s="2">
        <v>588</v>
      </c>
      <c r="F145" s="2">
        <v>0</v>
      </c>
      <c r="G145" s="2">
        <v>588</v>
      </c>
      <c r="H145" t="s">
        <v>1</v>
      </c>
      <c r="I145" t="s">
        <v>7</v>
      </c>
    </row>
    <row r="146" spans="1:9" ht="12.75">
      <c r="A146" t="s">
        <v>147</v>
      </c>
      <c r="B146" s="2">
        <v>0</v>
      </c>
      <c r="C146" s="2">
        <v>2632.1</v>
      </c>
      <c r="D146" s="2">
        <v>0</v>
      </c>
      <c r="E146" s="2">
        <v>17201.93</v>
      </c>
      <c r="F146" s="2">
        <v>0</v>
      </c>
      <c r="G146" s="2">
        <v>17201.93</v>
      </c>
      <c r="H146" t="s">
        <v>1</v>
      </c>
      <c r="I146" t="s">
        <v>7</v>
      </c>
    </row>
    <row r="147" spans="1:9" ht="12.75">
      <c r="A147" t="s">
        <v>148</v>
      </c>
      <c r="B147" s="2">
        <v>0</v>
      </c>
      <c r="C147" s="2">
        <v>113689.35</v>
      </c>
      <c r="D147" s="2">
        <v>0</v>
      </c>
      <c r="E147" s="2">
        <v>125067.31</v>
      </c>
      <c r="F147" s="2">
        <v>0</v>
      </c>
      <c r="G147" s="2">
        <v>125067.31</v>
      </c>
      <c r="H147" t="s">
        <v>1</v>
      </c>
      <c r="I147" t="s">
        <v>7</v>
      </c>
    </row>
    <row r="148" spans="1:8" ht="12.75">
      <c r="A148" t="s">
        <v>149</v>
      </c>
      <c r="B148" s="2">
        <v>0</v>
      </c>
      <c r="C148" s="2">
        <v>170426</v>
      </c>
      <c r="D148" s="2">
        <v>0</v>
      </c>
      <c r="E148" s="2">
        <v>1116997.5</v>
      </c>
      <c r="F148" s="2">
        <v>0</v>
      </c>
      <c r="G148" s="2">
        <v>1116997.5</v>
      </c>
      <c r="H148" t="s">
        <v>1</v>
      </c>
    </row>
    <row r="149" spans="1:9" ht="12.75">
      <c r="A149" t="s">
        <v>150</v>
      </c>
      <c r="B149" s="2">
        <v>0</v>
      </c>
      <c r="C149" s="2">
        <v>163420</v>
      </c>
      <c r="D149" s="2">
        <v>0</v>
      </c>
      <c r="E149" s="2">
        <v>751504.5</v>
      </c>
      <c r="F149" s="2">
        <v>0</v>
      </c>
      <c r="G149" s="2">
        <v>751504.5</v>
      </c>
      <c r="H149" t="s">
        <v>1</v>
      </c>
      <c r="I149" t="s">
        <v>7</v>
      </c>
    </row>
    <row r="150" spans="1:9" ht="12.75">
      <c r="A150" t="s">
        <v>151</v>
      </c>
      <c r="B150" s="2">
        <v>0</v>
      </c>
      <c r="C150" s="2">
        <v>0</v>
      </c>
      <c r="D150" s="2">
        <v>0</v>
      </c>
      <c r="E150" s="2">
        <v>32640</v>
      </c>
      <c r="F150" s="2">
        <v>0</v>
      </c>
      <c r="G150" s="2">
        <v>32640</v>
      </c>
      <c r="H150" t="s">
        <v>1</v>
      </c>
      <c r="I150" t="s">
        <v>7</v>
      </c>
    </row>
    <row r="151" spans="1:9" ht="12.75">
      <c r="A151" t="s">
        <v>152</v>
      </c>
      <c r="B151" s="2">
        <v>0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t="s">
        <v>1</v>
      </c>
      <c r="I151" t="s">
        <v>7</v>
      </c>
    </row>
    <row r="152" spans="1:9" ht="12.75">
      <c r="A152" t="s">
        <v>153</v>
      </c>
      <c r="B152" s="2">
        <v>0</v>
      </c>
      <c r="C152" s="2">
        <v>7006</v>
      </c>
      <c r="D152" s="2">
        <v>0</v>
      </c>
      <c r="E152" s="2">
        <v>332853</v>
      </c>
      <c r="F152" s="2">
        <v>0</v>
      </c>
      <c r="G152" s="2">
        <v>332853</v>
      </c>
      <c r="H152" t="s">
        <v>1</v>
      </c>
      <c r="I152" t="s">
        <v>7</v>
      </c>
    </row>
    <row r="153" spans="1:9" ht="12.75">
      <c r="A153" t="s">
        <v>154</v>
      </c>
      <c r="B153" s="2">
        <v>0</v>
      </c>
      <c r="C153" s="2">
        <v>36800</v>
      </c>
      <c r="D153" s="2">
        <v>0</v>
      </c>
      <c r="E153" s="2">
        <v>36800</v>
      </c>
      <c r="F153" s="2">
        <v>0</v>
      </c>
      <c r="G153" s="2">
        <v>36800</v>
      </c>
      <c r="H153" t="s">
        <v>1</v>
      </c>
      <c r="I153" t="s">
        <v>7</v>
      </c>
    </row>
    <row r="154" spans="1:9" ht="12.75">
      <c r="A154" t="s">
        <v>155</v>
      </c>
      <c r="B154" s="2">
        <v>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t="s">
        <v>1</v>
      </c>
      <c r="I154" t="s">
        <v>7</v>
      </c>
    </row>
    <row r="155" spans="1:8" ht="12.75">
      <c r="A155" t="s">
        <v>156</v>
      </c>
      <c r="B155" s="2">
        <v>0</v>
      </c>
      <c r="C155" s="2">
        <v>142259</v>
      </c>
      <c r="D155" s="2">
        <v>0</v>
      </c>
      <c r="E155" s="2">
        <v>1464427</v>
      </c>
      <c r="F155" s="2">
        <v>0</v>
      </c>
      <c r="G155" s="2">
        <v>1464427</v>
      </c>
      <c r="H155" t="s">
        <v>1</v>
      </c>
    </row>
    <row r="156" spans="1:9" ht="12.75">
      <c r="A156" t="s">
        <v>157</v>
      </c>
      <c r="B156" s="2">
        <v>0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t="s">
        <v>1</v>
      </c>
      <c r="I156" t="s">
        <v>7</v>
      </c>
    </row>
    <row r="157" spans="1:9" ht="12.75">
      <c r="A157" t="s">
        <v>158</v>
      </c>
      <c r="B157" s="2">
        <v>0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t="s">
        <v>1</v>
      </c>
      <c r="I157" t="s">
        <v>7</v>
      </c>
    </row>
    <row r="158" spans="1:9" ht="12.75">
      <c r="A158" t="s">
        <v>159</v>
      </c>
      <c r="B158" s="2">
        <v>0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t="s">
        <v>1</v>
      </c>
      <c r="I158" t="s">
        <v>7</v>
      </c>
    </row>
    <row r="159" spans="1:9" ht="12.75">
      <c r="A159" t="s">
        <v>160</v>
      </c>
      <c r="B159" s="2">
        <v>0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t="s">
        <v>1</v>
      </c>
      <c r="I159" t="s">
        <v>7</v>
      </c>
    </row>
    <row r="160" spans="1:9" ht="12.75">
      <c r="A160" t="s">
        <v>161</v>
      </c>
      <c r="B160" s="2">
        <v>0</v>
      </c>
      <c r="C160" s="2">
        <v>3810</v>
      </c>
      <c r="D160" s="2">
        <v>0</v>
      </c>
      <c r="E160" s="2">
        <v>12530</v>
      </c>
      <c r="F160" s="2">
        <v>0</v>
      </c>
      <c r="G160" s="2">
        <v>12530</v>
      </c>
      <c r="H160" t="s">
        <v>1</v>
      </c>
      <c r="I160" t="s">
        <v>7</v>
      </c>
    </row>
    <row r="161" spans="1:9" ht="12.75">
      <c r="A161" t="s">
        <v>162</v>
      </c>
      <c r="B161" s="2">
        <v>0</v>
      </c>
      <c r="C161" s="2">
        <v>2899</v>
      </c>
      <c r="D161" s="2">
        <v>0</v>
      </c>
      <c r="E161" s="2">
        <v>86897</v>
      </c>
      <c r="F161" s="2">
        <v>0</v>
      </c>
      <c r="G161" s="2">
        <v>86897</v>
      </c>
      <c r="H161" t="s">
        <v>1</v>
      </c>
      <c r="I161" t="s">
        <v>7</v>
      </c>
    </row>
    <row r="162" spans="1:9" ht="12.75">
      <c r="A162" t="s">
        <v>163</v>
      </c>
      <c r="B162" s="2">
        <v>0</v>
      </c>
      <c r="C162" s="2">
        <v>135550</v>
      </c>
      <c r="D162" s="2">
        <v>0</v>
      </c>
      <c r="E162" s="2">
        <v>1365000</v>
      </c>
      <c r="F162" s="2">
        <v>0</v>
      </c>
      <c r="G162" s="2">
        <v>1365000</v>
      </c>
      <c r="H162" t="s">
        <v>1</v>
      </c>
      <c r="I162" t="s">
        <v>7</v>
      </c>
    </row>
    <row r="163" spans="1:8" ht="12.75">
      <c r="A163" t="s">
        <v>164</v>
      </c>
      <c r="B163" s="2">
        <v>0</v>
      </c>
      <c r="C163" s="2">
        <v>48397</v>
      </c>
      <c r="D163" s="2">
        <v>0</v>
      </c>
      <c r="E163" s="2">
        <v>588599.3</v>
      </c>
      <c r="F163" s="2">
        <v>0</v>
      </c>
      <c r="G163" s="2">
        <v>588599.3</v>
      </c>
      <c r="H163" t="s">
        <v>1</v>
      </c>
    </row>
    <row r="164" spans="1:9" ht="12.75">
      <c r="A164" t="s">
        <v>165</v>
      </c>
      <c r="B164" s="2">
        <v>0</v>
      </c>
      <c r="C164" s="2">
        <v>0</v>
      </c>
      <c r="D164" s="2">
        <v>0</v>
      </c>
      <c r="E164" s="2">
        <v>8326.3</v>
      </c>
      <c r="F164" s="2">
        <v>0</v>
      </c>
      <c r="G164" s="2">
        <v>8326.3</v>
      </c>
      <c r="H164" t="s">
        <v>1</v>
      </c>
      <c r="I164" t="s">
        <v>7</v>
      </c>
    </row>
    <row r="165" spans="1:9" ht="12.75">
      <c r="A165" t="s">
        <v>166</v>
      </c>
      <c r="B165" s="2">
        <v>0</v>
      </c>
      <c r="C165" s="2">
        <v>0</v>
      </c>
      <c r="D165" s="2">
        <v>0</v>
      </c>
      <c r="E165" s="2">
        <v>218250</v>
      </c>
      <c r="F165" s="2">
        <v>0</v>
      </c>
      <c r="G165" s="2">
        <v>218250</v>
      </c>
      <c r="H165" t="s">
        <v>1</v>
      </c>
      <c r="I165" t="s">
        <v>7</v>
      </c>
    </row>
    <row r="166" spans="1:9" ht="12.75">
      <c r="A166" t="s">
        <v>167</v>
      </c>
      <c r="B166" s="2">
        <v>0</v>
      </c>
      <c r="C166" s="2">
        <v>570</v>
      </c>
      <c r="D166" s="2">
        <v>0</v>
      </c>
      <c r="E166" s="2">
        <v>2990</v>
      </c>
      <c r="F166" s="2">
        <v>0</v>
      </c>
      <c r="G166" s="2">
        <v>2990</v>
      </c>
      <c r="H166" t="s">
        <v>1</v>
      </c>
      <c r="I166" t="s">
        <v>7</v>
      </c>
    </row>
    <row r="167" spans="1:9" ht="12.75">
      <c r="A167" t="s">
        <v>168</v>
      </c>
      <c r="B167" s="2">
        <v>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t="s">
        <v>1</v>
      </c>
      <c r="I167" t="s">
        <v>7</v>
      </c>
    </row>
    <row r="168" spans="1:9" ht="12.75">
      <c r="A168" t="s">
        <v>169</v>
      </c>
      <c r="B168" s="2">
        <v>0</v>
      </c>
      <c r="C168" s="2">
        <v>47827</v>
      </c>
      <c r="D168" s="2">
        <v>0</v>
      </c>
      <c r="E168" s="2">
        <v>359033</v>
      </c>
      <c r="F168" s="2">
        <v>0</v>
      </c>
      <c r="G168" s="2">
        <v>359033</v>
      </c>
      <c r="H168" t="s">
        <v>1</v>
      </c>
      <c r="I168" t="s">
        <v>7</v>
      </c>
    </row>
    <row r="169" spans="1:8" ht="12.75">
      <c r="A169" t="s">
        <v>170</v>
      </c>
      <c r="B169" s="2">
        <v>0</v>
      </c>
      <c r="C169" s="2">
        <v>4436118.47</v>
      </c>
      <c r="D169" s="2">
        <v>0</v>
      </c>
      <c r="E169" s="2">
        <v>22151264.38</v>
      </c>
      <c r="F169" s="2">
        <v>0</v>
      </c>
      <c r="G169" s="2">
        <v>22151264.38</v>
      </c>
      <c r="H169" t="s">
        <v>1</v>
      </c>
    </row>
    <row r="170" spans="1:9" ht="12.75">
      <c r="A170" t="s">
        <v>171</v>
      </c>
      <c r="B170" s="2">
        <v>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t="s">
        <v>1</v>
      </c>
      <c r="I170" t="s">
        <v>7</v>
      </c>
    </row>
    <row r="171" spans="1:8" ht="12.75">
      <c r="A171" t="s">
        <v>172</v>
      </c>
      <c r="B171" s="2">
        <v>0</v>
      </c>
      <c r="C171" s="2">
        <v>24272.28</v>
      </c>
      <c r="D171" s="2">
        <v>0</v>
      </c>
      <c r="E171" s="2">
        <v>304715.58</v>
      </c>
      <c r="F171" s="2">
        <v>0</v>
      </c>
      <c r="G171" s="2">
        <v>304715.58</v>
      </c>
      <c r="H171" t="s">
        <v>1</v>
      </c>
    </row>
    <row r="172" spans="1:9" ht="12.75">
      <c r="A172" t="s">
        <v>173</v>
      </c>
      <c r="B172" s="2">
        <v>0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t="s">
        <v>1</v>
      </c>
      <c r="I172" t="s">
        <v>7</v>
      </c>
    </row>
    <row r="173" spans="1:9" ht="12.75">
      <c r="A173" t="s">
        <v>174</v>
      </c>
      <c r="B173" s="2">
        <v>0</v>
      </c>
      <c r="C173" s="2">
        <v>24272.28</v>
      </c>
      <c r="D173" s="2">
        <v>0</v>
      </c>
      <c r="E173" s="2">
        <v>304715.58</v>
      </c>
      <c r="F173" s="2">
        <v>0</v>
      </c>
      <c r="G173" s="2">
        <v>304715.58</v>
      </c>
      <c r="H173" t="s">
        <v>1</v>
      </c>
      <c r="I173" t="s">
        <v>7</v>
      </c>
    </row>
    <row r="174" spans="1:9" ht="12.75">
      <c r="A174" t="s">
        <v>175</v>
      </c>
      <c r="B174" s="2">
        <v>0</v>
      </c>
      <c r="C174" s="2">
        <v>363800</v>
      </c>
      <c r="D174" s="2">
        <v>0</v>
      </c>
      <c r="E174" s="2">
        <v>519400</v>
      </c>
      <c r="F174" s="2">
        <v>0</v>
      </c>
      <c r="G174" s="2">
        <v>519400</v>
      </c>
      <c r="H174" t="s">
        <v>1</v>
      </c>
      <c r="I174" t="s">
        <v>7</v>
      </c>
    </row>
    <row r="175" spans="1:8" ht="12.75">
      <c r="A175" t="s">
        <v>176</v>
      </c>
      <c r="B175" s="2">
        <v>0</v>
      </c>
      <c r="C175" s="2">
        <v>90</v>
      </c>
      <c r="D175" s="2">
        <v>0</v>
      </c>
      <c r="E175" s="2">
        <v>12390210</v>
      </c>
      <c r="F175" s="2">
        <v>0</v>
      </c>
      <c r="G175" s="2">
        <v>12390210</v>
      </c>
      <c r="H175" t="s">
        <v>1</v>
      </c>
    </row>
    <row r="176" spans="1:9" ht="12.75">
      <c r="A176" t="s">
        <v>177</v>
      </c>
      <c r="B176" s="2">
        <v>0</v>
      </c>
      <c r="C176" s="2">
        <v>90</v>
      </c>
      <c r="D176" s="2">
        <v>0</v>
      </c>
      <c r="E176" s="2">
        <v>960</v>
      </c>
      <c r="F176" s="2">
        <v>0</v>
      </c>
      <c r="G176" s="2">
        <v>960</v>
      </c>
      <c r="H176" t="s">
        <v>1</v>
      </c>
      <c r="I176" t="s">
        <v>7</v>
      </c>
    </row>
    <row r="177" spans="1:9" ht="12.75">
      <c r="A177" t="s">
        <v>178</v>
      </c>
      <c r="B177" s="2">
        <v>0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t="s">
        <v>1</v>
      </c>
      <c r="I177" t="s">
        <v>7</v>
      </c>
    </row>
    <row r="178" spans="1:9" ht="12.75">
      <c r="A178" t="s">
        <v>179</v>
      </c>
      <c r="B178" s="2">
        <v>0</v>
      </c>
      <c r="C178" s="2">
        <v>0</v>
      </c>
      <c r="D178" s="2">
        <v>0</v>
      </c>
      <c r="E178" s="2">
        <v>12389250</v>
      </c>
      <c r="F178" s="2">
        <v>0</v>
      </c>
      <c r="G178" s="2">
        <v>12389250</v>
      </c>
      <c r="H178" t="s">
        <v>1</v>
      </c>
      <c r="I178" t="s">
        <v>7</v>
      </c>
    </row>
    <row r="179" spans="1:9" ht="12.75">
      <c r="A179" t="s">
        <v>180</v>
      </c>
      <c r="B179" s="2">
        <v>0</v>
      </c>
      <c r="C179" s="2">
        <v>4047956.19</v>
      </c>
      <c r="D179" s="2">
        <v>0</v>
      </c>
      <c r="E179" s="2">
        <v>8936938.8</v>
      </c>
      <c r="F179" s="2">
        <v>0</v>
      </c>
      <c r="G179" s="2">
        <v>8936938.8</v>
      </c>
      <c r="H179" t="s">
        <v>1</v>
      </c>
      <c r="I179" t="s">
        <v>7</v>
      </c>
    </row>
    <row r="180" spans="1:8" ht="12.75">
      <c r="A180" t="s">
        <v>181</v>
      </c>
      <c r="B180" s="2">
        <v>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t="s">
        <v>1</v>
      </c>
    </row>
    <row r="181" spans="1:9" ht="12.75">
      <c r="A181" t="s">
        <v>182</v>
      </c>
      <c r="B181" s="2">
        <v>0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t="s">
        <v>1</v>
      </c>
      <c r="I181" t="s">
        <v>7</v>
      </c>
    </row>
    <row r="182" spans="1:8" ht="12.75">
      <c r="A182" t="s">
        <v>183</v>
      </c>
      <c r="B182" s="2">
        <v>0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t="s">
        <v>1</v>
      </c>
    </row>
    <row r="183" spans="1:9" ht="12.75">
      <c r="A183" t="s">
        <v>184</v>
      </c>
      <c r="B183" s="2">
        <v>0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t="s">
        <v>1</v>
      </c>
      <c r="I183" t="s">
        <v>7</v>
      </c>
    </row>
    <row r="184" spans="1:9" ht="12.75">
      <c r="A184" t="s">
        <v>185</v>
      </c>
      <c r="B184" s="2">
        <v>0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t="s">
        <v>1</v>
      </c>
      <c r="I184" t="s">
        <v>7</v>
      </c>
    </row>
    <row r="185" spans="1:8" ht="12.75">
      <c r="A185" t="s">
        <v>186</v>
      </c>
      <c r="B185" s="2">
        <v>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t="s">
        <v>1</v>
      </c>
    </row>
    <row r="186" spans="1:9" ht="12.75">
      <c r="A186" t="s">
        <v>187</v>
      </c>
      <c r="B186" s="2">
        <v>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t="s">
        <v>1</v>
      </c>
      <c r="I186" t="s">
        <v>7</v>
      </c>
    </row>
    <row r="187" spans="1:9" ht="12.75">
      <c r="A187" t="s">
        <v>188</v>
      </c>
      <c r="B187" s="2">
        <v>0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t="s">
        <v>1</v>
      </c>
      <c r="I187" t="s">
        <v>7</v>
      </c>
    </row>
    <row r="188" spans="1:9" ht="12.75">
      <c r="A188" t="s">
        <v>189</v>
      </c>
      <c r="B188" s="2">
        <v>0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t="s">
        <v>1</v>
      </c>
      <c r="I188" t="s">
        <v>7</v>
      </c>
    </row>
    <row r="189" spans="1:8" ht="12.75">
      <c r="A189" t="s">
        <v>190</v>
      </c>
      <c r="B189" s="2">
        <v>0</v>
      </c>
      <c r="C189" s="2">
        <v>29432628.64</v>
      </c>
      <c r="D189" s="2">
        <v>0</v>
      </c>
      <c r="E189" s="2">
        <v>64214445.89</v>
      </c>
      <c r="F189" s="2">
        <v>0</v>
      </c>
      <c r="G189" s="2">
        <v>64214445.89</v>
      </c>
      <c r="H189" t="s">
        <v>1</v>
      </c>
    </row>
    <row r="190" spans="1:8" ht="12.75">
      <c r="A190" t="s">
        <v>191</v>
      </c>
      <c r="B190" s="2">
        <v>0</v>
      </c>
      <c r="C190" s="2">
        <v>29432628.64</v>
      </c>
      <c r="D190" s="2">
        <v>0</v>
      </c>
      <c r="E190" s="2">
        <v>64214445.89</v>
      </c>
      <c r="F190" s="2">
        <v>0</v>
      </c>
      <c r="G190" s="2">
        <v>64214445.89</v>
      </c>
      <c r="H190" t="s">
        <v>1</v>
      </c>
    </row>
    <row r="191" spans="1:8" ht="12.75">
      <c r="A191" t="s">
        <v>192</v>
      </c>
      <c r="B191" s="2">
        <v>0</v>
      </c>
      <c r="C191" s="2">
        <v>6170902.94</v>
      </c>
      <c r="D191" s="2">
        <v>0</v>
      </c>
      <c r="E191" s="2">
        <v>21243818.69</v>
      </c>
      <c r="F191" s="2">
        <v>0</v>
      </c>
      <c r="G191" s="2">
        <v>21243818.69</v>
      </c>
      <c r="H191" t="s">
        <v>1</v>
      </c>
    </row>
    <row r="192" spans="1:8" ht="12.75">
      <c r="A192" t="s">
        <v>193</v>
      </c>
      <c r="B192" s="2">
        <v>0</v>
      </c>
      <c r="C192" s="2">
        <v>298459.62</v>
      </c>
      <c r="D192" s="2">
        <v>0</v>
      </c>
      <c r="E192" s="2">
        <v>900403.86</v>
      </c>
      <c r="F192" s="2">
        <v>0</v>
      </c>
      <c r="G192" s="2">
        <v>900403.86</v>
      </c>
      <c r="H192" t="s">
        <v>1</v>
      </c>
    </row>
    <row r="193" spans="1:9" ht="12.75">
      <c r="A193" t="s">
        <v>194</v>
      </c>
      <c r="B193" s="2">
        <v>0</v>
      </c>
      <c r="C193" s="2">
        <v>0</v>
      </c>
      <c r="D193" s="2">
        <v>0</v>
      </c>
      <c r="E193" s="2">
        <v>1662</v>
      </c>
      <c r="F193" s="2">
        <v>0</v>
      </c>
      <c r="G193" s="2">
        <v>1662</v>
      </c>
      <c r="H193" t="s">
        <v>1</v>
      </c>
      <c r="I193" t="s">
        <v>7</v>
      </c>
    </row>
    <row r="194" spans="1:9" ht="12.75">
      <c r="A194" t="s">
        <v>195</v>
      </c>
      <c r="B194" s="2">
        <v>0</v>
      </c>
      <c r="C194" s="2">
        <v>298459.62</v>
      </c>
      <c r="D194" s="2">
        <v>0</v>
      </c>
      <c r="E194" s="2">
        <v>898741.86</v>
      </c>
      <c r="F194" s="2">
        <v>0</v>
      </c>
      <c r="G194" s="2">
        <v>898741.86</v>
      </c>
      <c r="H194" t="s">
        <v>1</v>
      </c>
      <c r="I194" t="s">
        <v>7</v>
      </c>
    </row>
    <row r="195" spans="1:9" ht="12.75">
      <c r="A195" t="s">
        <v>196</v>
      </c>
      <c r="B195" s="2">
        <v>0</v>
      </c>
      <c r="C195" s="2">
        <v>307634</v>
      </c>
      <c r="D195" s="2">
        <v>0</v>
      </c>
      <c r="E195" s="2">
        <v>896652.26</v>
      </c>
      <c r="F195" s="2">
        <v>0</v>
      </c>
      <c r="G195" s="2">
        <v>896652.26</v>
      </c>
      <c r="H195" t="s">
        <v>1</v>
      </c>
      <c r="I195" t="s">
        <v>7</v>
      </c>
    </row>
    <row r="196" spans="1:9" ht="12.75">
      <c r="A196" t="s">
        <v>197</v>
      </c>
      <c r="B196" s="2">
        <v>0</v>
      </c>
      <c r="C196" s="2">
        <v>1100</v>
      </c>
      <c r="D196" s="2">
        <v>0</v>
      </c>
      <c r="E196" s="2">
        <v>1746</v>
      </c>
      <c r="F196" s="2">
        <v>0</v>
      </c>
      <c r="G196" s="2">
        <v>1746</v>
      </c>
      <c r="H196" t="s">
        <v>1</v>
      </c>
      <c r="I196" t="s">
        <v>7</v>
      </c>
    </row>
    <row r="197" spans="1:9" ht="12.75">
      <c r="A197" t="s">
        <v>198</v>
      </c>
      <c r="B197" s="2">
        <v>0</v>
      </c>
      <c r="C197" s="2">
        <v>800</v>
      </c>
      <c r="D197" s="2">
        <v>0</v>
      </c>
      <c r="E197" s="2">
        <v>140856.81</v>
      </c>
      <c r="F197" s="2">
        <v>0</v>
      </c>
      <c r="G197" s="2">
        <v>140856.81</v>
      </c>
      <c r="H197" t="s">
        <v>1</v>
      </c>
      <c r="I197" t="s">
        <v>7</v>
      </c>
    </row>
    <row r="198" spans="1:8" ht="12.75">
      <c r="A198" t="s">
        <v>199</v>
      </c>
      <c r="B198" s="2">
        <v>0</v>
      </c>
      <c r="C198" s="2">
        <v>30006.5</v>
      </c>
      <c r="D198" s="2">
        <v>0</v>
      </c>
      <c r="E198" s="2">
        <v>150441.89</v>
      </c>
      <c r="F198" s="2">
        <v>0</v>
      </c>
      <c r="G198" s="2">
        <v>150441.89</v>
      </c>
      <c r="H198" t="s">
        <v>1</v>
      </c>
    </row>
    <row r="199" spans="1:9" ht="12.75">
      <c r="A199" t="s">
        <v>200</v>
      </c>
      <c r="B199" s="2">
        <v>0</v>
      </c>
      <c r="C199" s="2">
        <v>20042</v>
      </c>
      <c r="D199" s="2">
        <v>0</v>
      </c>
      <c r="E199" s="2">
        <v>112311.08</v>
      </c>
      <c r="F199" s="2">
        <v>0</v>
      </c>
      <c r="G199" s="2">
        <v>112311.08</v>
      </c>
      <c r="H199" t="s">
        <v>1</v>
      </c>
      <c r="I199" t="s">
        <v>7</v>
      </c>
    </row>
    <row r="200" spans="1:9" ht="12.75">
      <c r="A200" t="s">
        <v>201</v>
      </c>
      <c r="B200" s="2">
        <v>0</v>
      </c>
      <c r="C200" s="2">
        <v>9964.5</v>
      </c>
      <c r="D200" s="2">
        <v>0</v>
      </c>
      <c r="E200" s="2">
        <v>38130.81</v>
      </c>
      <c r="F200" s="2">
        <v>0</v>
      </c>
      <c r="G200" s="2">
        <v>38130.81</v>
      </c>
      <c r="H200" t="s">
        <v>1</v>
      </c>
      <c r="I200" t="s">
        <v>7</v>
      </c>
    </row>
    <row r="201" spans="1:9" ht="12.75">
      <c r="A201" t="s">
        <v>202</v>
      </c>
      <c r="B201" s="2">
        <v>0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t="s">
        <v>1</v>
      </c>
      <c r="I201" t="s">
        <v>7</v>
      </c>
    </row>
    <row r="202" spans="1:8" ht="12.75">
      <c r="A202" t="s">
        <v>203</v>
      </c>
      <c r="B202" s="2">
        <v>0</v>
      </c>
      <c r="C202" s="2">
        <v>1117436.1</v>
      </c>
      <c r="D202" s="2">
        <v>0</v>
      </c>
      <c r="E202" s="2">
        <v>3398357.14</v>
      </c>
      <c r="F202" s="2">
        <v>0</v>
      </c>
      <c r="G202" s="2">
        <v>3398357.14</v>
      </c>
      <c r="H202" t="s">
        <v>1</v>
      </c>
    </row>
    <row r="203" spans="1:9" ht="12.75">
      <c r="A203" t="s">
        <v>204</v>
      </c>
      <c r="B203" s="2">
        <v>0</v>
      </c>
      <c r="C203" s="2">
        <v>1117436.1</v>
      </c>
      <c r="D203" s="2">
        <v>0</v>
      </c>
      <c r="E203" s="2">
        <v>3398357.14</v>
      </c>
      <c r="F203" s="2">
        <v>0</v>
      </c>
      <c r="G203" s="2">
        <v>3398357.14</v>
      </c>
      <c r="H203" t="s">
        <v>1</v>
      </c>
      <c r="I203" t="s">
        <v>7</v>
      </c>
    </row>
    <row r="204" spans="1:8" ht="12.75">
      <c r="A204" t="s">
        <v>205</v>
      </c>
      <c r="B204" s="2">
        <v>0</v>
      </c>
      <c r="C204" s="2">
        <v>343202.06</v>
      </c>
      <c r="D204" s="2">
        <v>0</v>
      </c>
      <c r="E204" s="2">
        <v>1670621.76</v>
      </c>
      <c r="F204" s="2">
        <v>0</v>
      </c>
      <c r="G204" s="2">
        <v>1670621.76</v>
      </c>
      <c r="H204" t="s">
        <v>1</v>
      </c>
    </row>
    <row r="205" spans="1:9" ht="12.75">
      <c r="A205" t="s">
        <v>206</v>
      </c>
      <c r="B205" s="2">
        <v>0</v>
      </c>
      <c r="C205" s="2">
        <v>88738.5</v>
      </c>
      <c r="D205" s="2">
        <v>0</v>
      </c>
      <c r="E205" s="2">
        <v>903121.5</v>
      </c>
      <c r="F205" s="2">
        <v>0</v>
      </c>
      <c r="G205" s="2">
        <v>903121.5</v>
      </c>
      <c r="H205" t="s">
        <v>1</v>
      </c>
      <c r="I205" t="s">
        <v>7</v>
      </c>
    </row>
    <row r="206" spans="1:9" ht="12.75">
      <c r="A206" t="s">
        <v>207</v>
      </c>
      <c r="B206" s="2">
        <v>0</v>
      </c>
      <c r="C206" s="2">
        <v>226975.56</v>
      </c>
      <c r="D206" s="2">
        <v>0</v>
      </c>
      <c r="E206" s="2">
        <v>688174.26</v>
      </c>
      <c r="F206" s="2">
        <v>0</v>
      </c>
      <c r="G206" s="2">
        <v>688174.26</v>
      </c>
      <c r="H206" t="s">
        <v>1</v>
      </c>
      <c r="I206" t="s">
        <v>7</v>
      </c>
    </row>
    <row r="207" spans="1:9" ht="12.75">
      <c r="A207" t="s">
        <v>208</v>
      </c>
      <c r="B207" s="2">
        <v>0</v>
      </c>
      <c r="C207" s="2">
        <v>27488</v>
      </c>
      <c r="D207" s="2">
        <v>0</v>
      </c>
      <c r="E207" s="2">
        <v>79326</v>
      </c>
      <c r="F207" s="2">
        <v>0</v>
      </c>
      <c r="G207" s="2">
        <v>79326</v>
      </c>
      <c r="H207" t="s">
        <v>1</v>
      </c>
      <c r="I207" t="s">
        <v>7</v>
      </c>
    </row>
    <row r="208" spans="1:8" ht="12.75">
      <c r="A208" t="s">
        <v>209</v>
      </c>
      <c r="B208" s="2">
        <v>0</v>
      </c>
      <c r="C208" s="2">
        <v>791498</v>
      </c>
      <c r="D208" s="2">
        <v>0</v>
      </c>
      <c r="E208" s="2">
        <v>2463859.8</v>
      </c>
      <c r="F208" s="2">
        <v>0</v>
      </c>
      <c r="G208" s="2">
        <v>2463859.8</v>
      </c>
      <c r="H208" t="s">
        <v>1</v>
      </c>
    </row>
    <row r="209" spans="1:9" ht="12.75">
      <c r="A209" t="s">
        <v>210</v>
      </c>
      <c r="B209" s="2">
        <v>0</v>
      </c>
      <c r="C209" s="2">
        <v>531198</v>
      </c>
      <c r="D209" s="2">
        <v>0</v>
      </c>
      <c r="E209" s="2">
        <v>1832992.8</v>
      </c>
      <c r="F209" s="2">
        <v>0</v>
      </c>
      <c r="G209" s="2">
        <v>1832992.8</v>
      </c>
      <c r="H209" t="s">
        <v>1</v>
      </c>
      <c r="I209" t="s">
        <v>7</v>
      </c>
    </row>
    <row r="210" spans="1:9" ht="12.75">
      <c r="A210" t="s">
        <v>211</v>
      </c>
      <c r="B210" s="2">
        <v>0</v>
      </c>
      <c r="C210" s="2">
        <v>165300</v>
      </c>
      <c r="D210" s="2">
        <v>0</v>
      </c>
      <c r="E210" s="2">
        <v>429075</v>
      </c>
      <c r="F210" s="2">
        <v>0</v>
      </c>
      <c r="G210" s="2">
        <v>429075</v>
      </c>
      <c r="H210" t="s">
        <v>1</v>
      </c>
      <c r="I210" t="s">
        <v>7</v>
      </c>
    </row>
    <row r="211" spans="1:9" ht="12.75">
      <c r="A211" t="s">
        <v>212</v>
      </c>
      <c r="B211" s="2">
        <v>0</v>
      </c>
      <c r="C211" s="2">
        <v>95000</v>
      </c>
      <c r="D211" s="2">
        <v>0</v>
      </c>
      <c r="E211" s="2">
        <v>201792</v>
      </c>
      <c r="F211" s="2">
        <v>0</v>
      </c>
      <c r="G211" s="2">
        <v>201792</v>
      </c>
      <c r="H211" t="s">
        <v>1</v>
      </c>
      <c r="I211" t="s">
        <v>7</v>
      </c>
    </row>
    <row r="212" spans="1:9" ht="12.75">
      <c r="A212" t="s">
        <v>213</v>
      </c>
      <c r="B212" s="2">
        <v>0</v>
      </c>
      <c r="C212" s="2">
        <v>-77420</v>
      </c>
      <c r="D212" s="2">
        <v>0</v>
      </c>
      <c r="E212" s="2">
        <v>83910</v>
      </c>
      <c r="F212" s="2">
        <v>0</v>
      </c>
      <c r="G212" s="2">
        <v>83910</v>
      </c>
      <c r="H212" t="s">
        <v>1</v>
      </c>
      <c r="I212" t="s">
        <v>7</v>
      </c>
    </row>
    <row r="213" spans="1:9" ht="12.75">
      <c r="A213" t="s">
        <v>214</v>
      </c>
      <c r="B213" s="2">
        <v>0</v>
      </c>
      <c r="C213" s="2">
        <v>508967.3</v>
      </c>
      <c r="D213" s="2">
        <v>0</v>
      </c>
      <c r="E213" s="2">
        <v>810178.63</v>
      </c>
      <c r="F213" s="2">
        <v>0</v>
      </c>
      <c r="G213" s="2">
        <v>810178.63</v>
      </c>
      <c r="H213" t="s">
        <v>1</v>
      </c>
      <c r="I213" t="s">
        <v>7</v>
      </c>
    </row>
    <row r="214" spans="1:8" ht="12.75">
      <c r="A214" t="s">
        <v>215</v>
      </c>
      <c r="B214" s="2">
        <v>0</v>
      </c>
      <c r="C214" s="2">
        <v>1601529.8</v>
      </c>
      <c r="D214" s="2">
        <v>0</v>
      </c>
      <c r="E214" s="2">
        <v>4131529.82</v>
      </c>
      <c r="F214" s="2">
        <v>0</v>
      </c>
      <c r="G214" s="2">
        <v>4131529.82</v>
      </c>
      <c r="H214" t="s">
        <v>1</v>
      </c>
    </row>
    <row r="215" spans="1:9" ht="12.75">
      <c r="A215" t="s">
        <v>216</v>
      </c>
      <c r="B215" s="2">
        <v>0</v>
      </c>
      <c r="C215" s="2">
        <v>970733.26</v>
      </c>
      <c r="D215" s="2">
        <v>0</v>
      </c>
      <c r="E215" s="2">
        <v>2356652.06</v>
      </c>
      <c r="F215" s="2">
        <v>0</v>
      </c>
      <c r="G215" s="2">
        <v>2356652.06</v>
      </c>
      <c r="H215" t="s">
        <v>1</v>
      </c>
      <c r="I215" t="s">
        <v>7</v>
      </c>
    </row>
    <row r="216" spans="1:9" ht="12.75">
      <c r="A216" t="s">
        <v>217</v>
      </c>
      <c r="B216" s="2">
        <v>0</v>
      </c>
      <c r="C216" s="2">
        <v>72586.2</v>
      </c>
      <c r="D216" s="2">
        <v>0</v>
      </c>
      <c r="E216" s="2">
        <v>361249.1</v>
      </c>
      <c r="F216" s="2">
        <v>0</v>
      </c>
      <c r="G216" s="2">
        <v>361249.1</v>
      </c>
      <c r="H216" t="s">
        <v>1</v>
      </c>
      <c r="I216" t="s">
        <v>7</v>
      </c>
    </row>
    <row r="217" spans="1:9" ht="12.75">
      <c r="A217" t="s">
        <v>218</v>
      </c>
      <c r="B217" s="2">
        <v>0</v>
      </c>
      <c r="C217" s="2">
        <v>46539.5</v>
      </c>
      <c r="D217" s="2">
        <v>0</v>
      </c>
      <c r="E217" s="2">
        <v>177774.8</v>
      </c>
      <c r="F217" s="2">
        <v>0</v>
      </c>
      <c r="G217" s="2">
        <v>177774.8</v>
      </c>
      <c r="H217" t="s">
        <v>1</v>
      </c>
      <c r="I217" t="s">
        <v>7</v>
      </c>
    </row>
    <row r="218" spans="1:9" ht="12.75">
      <c r="A218" t="s">
        <v>219</v>
      </c>
      <c r="B218" s="2">
        <v>0</v>
      </c>
      <c r="C218" s="2">
        <v>87431.76</v>
      </c>
      <c r="D218" s="2">
        <v>0</v>
      </c>
      <c r="E218" s="2">
        <v>217167.39</v>
      </c>
      <c r="F218" s="2">
        <v>0</v>
      </c>
      <c r="G218" s="2">
        <v>217167.39</v>
      </c>
      <c r="H218" t="s">
        <v>1</v>
      </c>
      <c r="I218" t="s">
        <v>7</v>
      </c>
    </row>
    <row r="219" spans="1:9" ht="12.75">
      <c r="A219" t="s">
        <v>220</v>
      </c>
      <c r="B219" s="2">
        <v>0</v>
      </c>
      <c r="C219" s="2">
        <v>424239.08</v>
      </c>
      <c r="D219" s="2">
        <v>0</v>
      </c>
      <c r="E219" s="2">
        <v>1018686.47</v>
      </c>
      <c r="F219" s="2">
        <v>0</v>
      </c>
      <c r="G219" s="2">
        <v>1018686.47</v>
      </c>
      <c r="H219" t="s">
        <v>1</v>
      </c>
      <c r="I219" t="s">
        <v>7</v>
      </c>
    </row>
    <row r="220" spans="1:8" ht="12.75">
      <c r="A220" t="s">
        <v>221</v>
      </c>
      <c r="B220" s="2">
        <v>0</v>
      </c>
      <c r="C220" s="2">
        <v>391694.9</v>
      </c>
      <c r="D220" s="2">
        <v>0</v>
      </c>
      <c r="E220" s="2">
        <v>2800517.02</v>
      </c>
      <c r="F220" s="2">
        <v>0</v>
      </c>
      <c r="G220" s="2">
        <v>2800517.02</v>
      </c>
      <c r="H220" t="s">
        <v>1</v>
      </c>
    </row>
    <row r="221" spans="1:9" ht="12.75">
      <c r="A221" t="s">
        <v>222</v>
      </c>
      <c r="B221" s="2">
        <v>0</v>
      </c>
      <c r="C221" s="2">
        <v>92490.4</v>
      </c>
      <c r="D221" s="2">
        <v>0</v>
      </c>
      <c r="E221" s="2">
        <v>1568026.8</v>
      </c>
      <c r="F221" s="2">
        <v>0</v>
      </c>
      <c r="G221" s="2">
        <v>1568026.8</v>
      </c>
      <c r="H221" t="s">
        <v>1</v>
      </c>
      <c r="I221" t="s">
        <v>7</v>
      </c>
    </row>
    <row r="222" spans="1:9" ht="12.75">
      <c r="A222" t="s">
        <v>223</v>
      </c>
      <c r="B222" s="2">
        <v>0</v>
      </c>
      <c r="C222" s="2">
        <v>0</v>
      </c>
      <c r="D222" s="2">
        <v>0</v>
      </c>
      <c r="E222" s="2">
        <v>57871</v>
      </c>
      <c r="F222" s="2">
        <v>0</v>
      </c>
      <c r="G222" s="2">
        <v>57871</v>
      </c>
      <c r="H222" t="s">
        <v>1</v>
      </c>
      <c r="I222" t="s">
        <v>7</v>
      </c>
    </row>
    <row r="223" spans="1:9" ht="12.75">
      <c r="A223" t="s">
        <v>224</v>
      </c>
      <c r="B223" s="2">
        <v>0</v>
      </c>
      <c r="C223" s="2">
        <v>0</v>
      </c>
      <c r="D223" s="2">
        <v>0</v>
      </c>
      <c r="E223" s="2">
        <v>34693.8</v>
      </c>
      <c r="F223" s="2">
        <v>0</v>
      </c>
      <c r="G223" s="2">
        <v>34693.8</v>
      </c>
      <c r="H223" t="s">
        <v>1</v>
      </c>
      <c r="I223" t="s">
        <v>7</v>
      </c>
    </row>
    <row r="224" spans="1:9" ht="12.75">
      <c r="A224" t="s">
        <v>225</v>
      </c>
      <c r="B224" s="2">
        <v>0</v>
      </c>
      <c r="C224" s="2">
        <v>299204.5</v>
      </c>
      <c r="D224" s="2">
        <v>0</v>
      </c>
      <c r="E224" s="2">
        <v>1139925.42</v>
      </c>
      <c r="F224" s="2">
        <v>0</v>
      </c>
      <c r="G224" s="2">
        <v>1139925.42</v>
      </c>
      <c r="H224" t="s">
        <v>1</v>
      </c>
      <c r="I224" t="s">
        <v>7</v>
      </c>
    </row>
    <row r="225" spans="1:9" ht="12.75">
      <c r="A225" t="s">
        <v>226</v>
      </c>
      <c r="B225" s="2">
        <v>0</v>
      </c>
      <c r="C225" s="2">
        <v>5860</v>
      </c>
      <c r="D225" s="2">
        <v>0</v>
      </c>
      <c r="E225" s="2">
        <v>247290</v>
      </c>
      <c r="F225" s="2">
        <v>0</v>
      </c>
      <c r="G225" s="2">
        <v>247290</v>
      </c>
      <c r="H225" t="s">
        <v>1</v>
      </c>
      <c r="I225" t="s">
        <v>7</v>
      </c>
    </row>
    <row r="226" spans="1:8" ht="12.75">
      <c r="A226" t="s">
        <v>227</v>
      </c>
      <c r="B226" s="2">
        <v>0</v>
      </c>
      <c r="C226" s="2">
        <v>263442.26</v>
      </c>
      <c r="D226" s="2">
        <v>0</v>
      </c>
      <c r="E226" s="2">
        <v>1334105.3</v>
      </c>
      <c r="F226" s="2">
        <v>0</v>
      </c>
      <c r="G226" s="2">
        <v>1334105.3</v>
      </c>
      <c r="H226" t="s">
        <v>1</v>
      </c>
    </row>
    <row r="227" spans="1:9" ht="12.75">
      <c r="A227" t="s">
        <v>228</v>
      </c>
      <c r="B227" s="2">
        <v>0</v>
      </c>
      <c r="C227" s="2">
        <v>0</v>
      </c>
      <c r="D227" s="2">
        <v>0</v>
      </c>
      <c r="E227" s="2">
        <v>5000</v>
      </c>
      <c r="F227" s="2">
        <v>0</v>
      </c>
      <c r="G227" s="2">
        <v>5000</v>
      </c>
      <c r="H227" t="s">
        <v>1</v>
      </c>
      <c r="I227" t="s">
        <v>7</v>
      </c>
    </row>
    <row r="228" spans="1:9" ht="12.75">
      <c r="A228" t="s">
        <v>229</v>
      </c>
      <c r="B228" s="2">
        <v>0</v>
      </c>
      <c r="C228" s="2">
        <v>0</v>
      </c>
      <c r="D228" s="2">
        <v>0</v>
      </c>
      <c r="E228" s="2">
        <v>0</v>
      </c>
      <c r="F228" s="2">
        <v>0</v>
      </c>
      <c r="G228" s="2">
        <v>0</v>
      </c>
      <c r="H228" t="s">
        <v>1</v>
      </c>
      <c r="I228" t="s">
        <v>7</v>
      </c>
    </row>
    <row r="229" spans="1:9" ht="12.75">
      <c r="A229" t="s">
        <v>230</v>
      </c>
      <c r="B229" s="2">
        <v>0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t="s">
        <v>1</v>
      </c>
      <c r="I229" t="s">
        <v>7</v>
      </c>
    </row>
    <row r="230" spans="1:9" ht="12.75">
      <c r="A230" t="s">
        <v>231</v>
      </c>
      <c r="B230" s="2">
        <v>0</v>
      </c>
      <c r="C230" s="2">
        <v>0</v>
      </c>
      <c r="D230" s="2">
        <v>0</v>
      </c>
      <c r="E230" s="2">
        <v>0</v>
      </c>
      <c r="F230" s="2">
        <v>0</v>
      </c>
      <c r="G230" s="2">
        <v>0</v>
      </c>
      <c r="H230" t="s">
        <v>1</v>
      </c>
      <c r="I230" t="s">
        <v>7</v>
      </c>
    </row>
    <row r="231" spans="1:9" ht="12.75">
      <c r="A231" t="s">
        <v>232</v>
      </c>
      <c r="B231" s="2">
        <v>0</v>
      </c>
      <c r="C231" s="2">
        <v>39921</v>
      </c>
      <c r="D231" s="2">
        <v>0</v>
      </c>
      <c r="E231" s="2">
        <v>101978.1</v>
      </c>
      <c r="F231" s="2">
        <v>0</v>
      </c>
      <c r="G231" s="2">
        <v>101978.1</v>
      </c>
      <c r="H231" t="s">
        <v>1</v>
      </c>
      <c r="I231" t="s">
        <v>7</v>
      </c>
    </row>
    <row r="232" spans="1:9" ht="12.75">
      <c r="A232" t="s">
        <v>233</v>
      </c>
      <c r="B232" s="2">
        <v>0</v>
      </c>
      <c r="C232" s="2">
        <v>223521.26</v>
      </c>
      <c r="D232" s="2">
        <v>0</v>
      </c>
      <c r="E232" s="2">
        <v>1227127.2</v>
      </c>
      <c r="F232" s="2">
        <v>0</v>
      </c>
      <c r="G232" s="2">
        <v>1227127.2</v>
      </c>
      <c r="H232" t="s">
        <v>1</v>
      </c>
      <c r="I232" t="s">
        <v>7</v>
      </c>
    </row>
    <row r="233" spans="1:9" ht="12.75">
      <c r="A233" t="s">
        <v>234</v>
      </c>
      <c r="B233" s="2">
        <v>0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t="s">
        <v>1</v>
      </c>
      <c r="I233" t="s">
        <v>7</v>
      </c>
    </row>
    <row r="234" spans="1:8" ht="12.75">
      <c r="A234" t="s">
        <v>235</v>
      </c>
      <c r="B234" s="2">
        <v>0</v>
      </c>
      <c r="C234" s="2">
        <v>586692.4</v>
      </c>
      <c r="D234" s="2">
        <v>0</v>
      </c>
      <c r="E234" s="2">
        <v>2213348.4</v>
      </c>
      <c r="F234" s="2">
        <v>0</v>
      </c>
      <c r="G234" s="2">
        <v>2213348.4</v>
      </c>
      <c r="H234" t="s">
        <v>1</v>
      </c>
    </row>
    <row r="235" spans="1:9" ht="12.75">
      <c r="A235" t="s">
        <v>236</v>
      </c>
      <c r="B235" s="2">
        <v>0</v>
      </c>
      <c r="C235" s="2">
        <v>462741.9</v>
      </c>
      <c r="D235" s="2">
        <v>0</v>
      </c>
      <c r="E235" s="2">
        <v>1479939</v>
      </c>
      <c r="F235" s="2">
        <v>0</v>
      </c>
      <c r="G235" s="2">
        <v>1479939</v>
      </c>
      <c r="H235" t="s">
        <v>1</v>
      </c>
      <c r="I235" t="s">
        <v>7</v>
      </c>
    </row>
    <row r="236" spans="1:9" ht="12.75">
      <c r="A236" t="s">
        <v>237</v>
      </c>
      <c r="B236" s="2">
        <v>0</v>
      </c>
      <c r="C236" s="2">
        <v>495</v>
      </c>
      <c r="D236" s="2">
        <v>0</v>
      </c>
      <c r="E236" s="2">
        <v>22972</v>
      </c>
      <c r="F236" s="2">
        <v>0</v>
      </c>
      <c r="G236" s="2">
        <v>22972</v>
      </c>
      <c r="H236" t="s">
        <v>1</v>
      </c>
      <c r="I236" t="s">
        <v>7</v>
      </c>
    </row>
    <row r="237" spans="1:9" ht="12.75">
      <c r="A237" t="s">
        <v>238</v>
      </c>
      <c r="B237" s="2">
        <v>0</v>
      </c>
      <c r="C237" s="2">
        <v>63810</v>
      </c>
      <c r="D237" s="2">
        <v>0</v>
      </c>
      <c r="E237" s="2">
        <v>228232.5</v>
      </c>
      <c r="F237" s="2">
        <v>0</v>
      </c>
      <c r="G237" s="2">
        <v>228232.5</v>
      </c>
      <c r="H237" t="s">
        <v>1</v>
      </c>
      <c r="I237" t="s">
        <v>7</v>
      </c>
    </row>
    <row r="238" spans="1:9" ht="12.75">
      <c r="A238" t="s">
        <v>239</v>
      </c>
      <c r="B238" s="2">
        <v>0</v>
      </c>
      <c r="C238" s="2">
        <v>8460</v>
      </c>
      <c r="D238" s="2">
        <v>0</v>
      </c>
      <c r="E238" s="2">
        <v>46300</v>
      </c>
      <c r="F238" s="2">
        <v>0</v>
      </c>
      <c r="G238" s="2">
        <v>46300</v>
      </c>
      <c r="H238" t="s">
        <v>1</v>
      </c>
      <c r="I238" t="s">
        <v>7</v>
      </c>
    </row>
    <row r="239" spans="1:9" ht="12.75">
      <c r="A239" t="s">
        <v>240</v>
      </c>
      <c r="B239" s="2">
        <v>0</v>
      </c>
      <c r="C239" s="2">
        <v>51185.5</v>
      </c>
      <c r="D239" s="2">
        <v>0</v>
      </c>
      <c r="E239" s="2">
        <v>435904.9</v>
      </c>
      <c r="F239" s="2">
        <v>0</v>
      </c>
      <c r="G239" s="2">
        <v>435904.9</v>
      </c>
      <c r="H239" t="s">
        <v>1</v>
      </c>
      <c r="I239" t="s">
        <v>7</v>
      </c>
    </row>
    <row r="240" spans="1:8" ht="12.75">
      <c r="A240" t="s">
        <v>241</v>
      </c>
      <c r="B240" s="2">
        <v>0</v>
      </c>
      <c r="C240" s="2">
        <v>14326000</v>
      </c>
      <c r="D240" s="2">
        <v>0</v>
      </c>
      <c r="E240" s="2">
        <v>24095800</v>
      </c>
      <c r="F240" s="2">
        <v>0</v>
      </c>
      <c r="G240" s="2">
        <v>24095800</v>
      </c>
      <c r="H240" t="s">
        <v>1</v>
      </c>
    </row>
    <row r="241" spans="1:8" ht="12.75">
      <c r="A241" t="s">
        <v>242</v>
      </c>
      <c r="B241" s="2">
        <v>0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t="s">
        <v>1</v>
      </c>
    </row>
    <row r="242" spans="1:9" ht="12.75">
      <c r="A242" t="s">
        <v>243</v>
      </c>
      <c r="B242" s="2">
        <v>0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t="s">
        <v>1</v>
      </c>
      <c r="I242" t="s">
        <v>7</v>
      </c>
    </row>
    <row r="243" spans="1:9" ht="12.75">
      <c r="A243" t="s">
        <v>244</v>
      </c>
      <c r="B243" s="2">
        <v>0</v>
      </c>
      <c r="C243" s="2">
        <v>11762000</v>
      </c>
      <c r="D243" s="2">
        <v>0</v>
      </c>
      <c r="E243" s="2">
        <v>21131800</v>
      </c>
      <c r="F243" s="2">
        <v>0</v>
      </c>
      <c r="G243" s="2">
        <v>21131800</v>
      </c>
      <c r="H243" t="s">
        <v>1</v>
      </c>
      <c r="I243" t="s">
        <v>7</v>
      </c>
    </row>
    <row r="244" spans="1:9" ht="12.75">
      <c r="A244" t="s">
        <v>245</v>
      </c>
      <c r="B244" s="2">
        <v>0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t="s">
        <v>1</v>
      </c>
      <c r="I244" t="s">
        <v>7</v>
      </c>
    </row>
    <row r="245" spans="1:8" ht="12.75">
      <c r="A245" t="s">
        <v>246</v>
      </c>
      <c r="B245" s="2">
        <v>0</v>
      </c>
      <c r="C245" s="2">
        <v>2564000</v>
      </c>
      <c r="D245" s="2">
        <v>0</v>
      </c>
      <c r="E245" s="2">
        <v>2964000</v>
      </c>
      <c r="F245" s="2">
        <v>0</v>
      </c>
      <c r="G245" s="2">
        <v>2964000</v>
      </c>
      <c r="H245" t="s">
        <v>1</v>
      </c>
    </row>
    <row r="246" spans="1:9" ht="12.75">
      <c r="A246" t="s">
        <v>247</v>
      </c>
      <c r="B246" s="2">
        <v>0</v>
      </c>
      <c r="C246" s="2">
        <v>2564000</v>
      </c>
      <c r="D246" s="2">
        <v>0</v>
      </c>
      <c r="E246" s="2">
        <v>2964000</v>
      </c>
      <c r="F246" s="2">
        <v>0</v>
      </c>
      <c r="G246" s="2">
        <v>2964000</v>
      </c>
      <c r="H246" t="s">
        <v>1</v>
      </c>
      <c r="I246" t="s">
        <v>7</v>
      </c>
    </row>
    <row r="247" spans="1:8" ht="12.75">
      <c r="A247" t="s">
        <v>248</v>
      </c>
      <c r="B247" s="2">
        <v>0</v>
      </c>
      <c r="C247" s="2">
        <v>8935725.7</v>
      </c>
      <c r="D247" s="2">
        <v>0</v>
      </c>
      <c r="E247" s="2">
        <v>18874827.2</v>
      </c>
      <c r="F247" s="2">
        <v>0</v>
      </c>
      <c r="G247" s="2">
        <v>18874827.2</v>
      </c>
      <c r="H247" t="s">
        <v>1</v>
      </c>
    </row>
    <row r="248" spans="1:9" ht="12.75">
      <c r="A248" t="s">
        <v>249</v>
      </c>
      <c r="B248" s="2">
        <v>0</v>
      </c>
      <c r="C248" s="2">
        <v>54610</v>
      </c>
      <c r="D248" s="2">
        <v>0</v>
      </c>
      <c r="E248" s="2">
        <v>173633</v>
      </c>
      <c r="F248" s="2">
        <v>0</v>
      </c>
      <c r="G248" s="2">
        <v>173633</v>
      </c>
      <c r="H248" t="s">
        <v>1</v>
      </c>
      <c r="I248" t="s">
        <v>7</v>
      </c>
    </row>
    <row r="249" spans="1:9" ht="12.75">
      <c r="A249" t="s">
        <v>250</v>
      </c>
      <c r="B249" s="2">
        <v>0</v>
      </c>
      <c r="C249" s="2">
        <v>6902631</v>
      </c>
      <c r="D249" s="2">
        <v>0</v>
      </c>
      <c r="E249" s="2">
        <v>15023282</v>
      </c>
      <c r="F249" s="2">
        <v>0</v>
      </c>
      <c r="G249" s="2">
        <v>15023282</v>
      </c>
      <c r="H249" t="s">
        <v>1</v>
      </c>
      <c r="I249" t="s">
        <v>7</v>
      </c>
    </row>
    <row r="250" spans="1:9" ht="12.75">
      <c r="A250" t="s">
        <v>251</v>
      </c>
      <c r="B250" s="2">
        <v>0</v>
      </c>
      <c r="C250" s="2">
        <v>0</v>
      </c>
      <c r="D250" s="2">
        <v>0</v>
      </c>
      <c r="E250" s="2">
        <v>1200000</v>
      </c>
      <c r="F250" s="2">
        <v>0</v>
      </c>
      <c r="G250" s="2">
        <v>1200000</v>
      </c>
      <c r="H250" t="s">
        <v>1</v>
      </c>
      <c r="I250" t="s">
        <v>7</v>
      </c>
    </row>
    <row r="251" spans="1:8" ht="12.75">
      <c r="A251" t="s">
        <v>252</v>
      </c>
      <c r="B251" s="2">
        <v>0</v>
      </c>
      <c r="C251" s="2">
        <v>1978484.7</v>
      </c>
      <c r="D251" s="2">
        <v>0</v>
      </c>
      <c r="E251" s="2">
        <v>2477912.2</v>
      </c>
      <c r="F251" s="2">
        <v>0</v>
      </c>
      <c r="G251" s="2">
        <v>2477912.2</v>
      </c>
      <c r="H251" t="s">
        <v>1</v>
      </c>
    </row>
    <row r="252" spans="1:9" ht="12.75">
      <c r="A252" t="s">
        <v>253</v>
      </c>
      <c r="B252" s="2">
        <v>0</v>
      </c>
      <c r="C252" s="2">
        <v>1978484.7</v>
      </c>
      <c r="D252" s="2">
        <v>0</v>
      </c>
      <c r="E252" s="2">
        <v>2024612.2</v>
      </c>
      <c r="F252" s="2">
        <v>0</v>
      </c>
      <c r="G252" s="2">
        <v>2024612.2</v>
      </c>
      <c r="H252" t="s">
        <v>1</v>
      </c>
      <c r="I252" t="s">
        <v>7</v>
      </c>
    </row>
    <row r="253" spans="1:9" ht="12.75">
      <c r="A253" t="s">
        <v>254</v>
      </c>
      <c r="B253" s="2">
        <v>0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t="s">
        <v>1</v>
      </c>
      <c r="I253" t="s">
        <v>7</v>
      </c>
    </row>
    <row r="254" spans="1:9" ht="12.75">
      <c r="A254" t="s">
        <v>255</v>
      </c>
      <c r="B254" s="2">
        <v>0</v>
      </c>
      <c r="C254" s="2">
        <v>0</v>
      </c>
      <c r="D254" s="2">
        <v>0</v>
      </c>
      <c r="E254" s="2">
        <v>453300</v>
      </c>
      <c r="F254" s="2">
        <v>0</v>
      </c>
      <c r="G254" s="2">
        <v>453300</v>
      </c>
      <c r="H254" t="s">
        <v>1</v>
      </c>
      <c r="I254" t="s">
        <v>7</v>
      </c>
    </row>
    <row r="255" spans="1:8" ht="12.75">
      <c r="A255" t="s">
        <v>256</v>
      </c>
      <c r="B255" s="2">
        <v>0</v>
      </c>
      <c r="C255" s="2">
        <v>4576700.59</v>
      </c>
      <c r="D255" s="2">
        <v>0</v>
      </c>
      <c r="E255" s="2">
        <v>13724600.82</v>
      </c>
      <c r="F255" s="2">
        <v>0</v>
      </c>
      <c r="G255" s="2">
        <v>13724600.82</v>
      </c>
      <c r="H255" t="s">
        <v>1</v>
      </c>
    </row>
    <row r="256" spans="1:8" ht="12.75">
      <c r="A256" t="s">
        <v>257</v>
      </c>
      <c r="B256" s="2">
        <v>0</v>
      </c>
      <c r="C256" s="2">
        <v>2849623.66</v>
      </c>
      <c r="D256" s="2">
        <v>0</v>
      </c>
      <c r="E256" s="2">
        <v>7885409.88</v>
      </c>
      <c r="F256" s="2">
        <v>0</v>
      </c>
      <c r="G256" s="2">
        <v>7885409.88</v>
      </c>
      <c r="H256" t="s">
        <v>1</v>
      </c>
    </row>
    <row r="257" spans="1:8" ht="12.75">
      <c r="A257" t="s">
        <v>258</v>
      </c>
      <c r="B257" s="2">
        <v>0</v>
      </c>
      <c r="C257" s="2">
        <v>2849623.66</v>
      </c>
      <c r="D257" s="2">
        <v>0</v>
      </c>
      <c r="E257" s="2">
        <v>7885409.88</v>
      </c>
      <c r="F257" s="2">
        <v>0</v>
      </c>
      <c r="G257" s="2">
        <v>7885409.88</v>
      </c>
      <c r="H257" t="s">
        <v>1</v>
      </c>
    </row>
    <row r="258" spans="1:8" ht="12.75">
      <c r="A258" t="s">
        <v>259</v>
      </c>
      <c r="B258" s="2">
        <v>0</v>
      </c>
      <c r="C258" s="2">
        <v>2823143.66</v>
      </c>
      <c r="D258" s="2">
        <v>0</v>
      </c>
      <c r="E258" s="2">
        <v>7745931.88</v>
      </c>
      <c r="F258" s="2">
        <v>0</v>
      </c>
      <c r="G258" s="2">
        <v>7745931.88</v>
      </c>
      <c r="H258" t="s">
        <v>1</v>
      </c>
    </row>
    <row r="259" spans="1:9" ht="12.75">
      <c r="A259" t="s">
        <v>260</v>
      </c>
      <c r="B259" s="2">
        <v>0</v>
      </c>
      <c r="C259" s="2">
        <v>30454</v>
      </c>
      <c r="D259" s="2">
        <v>0</v>
      </c>
      <c r="E259" s="2">
        <v>124488.91</v>
      </c>
      <c r="F259" s="2">
        <v>0</v>
      </c>
      <c r="G259" s="2">
        <v>124488.91</v>
      </c>
      <c r="H259" t="s">
        <v>1</v>
      </c>
      <c r="I259" t="s">
        <v>7</v>
      </c>
    </row>
    <row r="260" spans="1:9" ht="12.75">
      <c r="A260" t="s">
        <v>261</v>
      </c>
      <c r="B260" s="2">
        <v>0</v>
      </c>
      <c r="C260" s="2">
        <v>102476.35</v>
      </c>
      <c r="D260" s="2">
        <v>0</v>
      </c>
      <c r="E260" s="2">
        <v>216135.05</v>
      </c>
      <c r="F260" s="2">
        <v>0</v>
      </c>
      <c r="G260" s="2">
        <v>216135.05</v>
      </c>
      <c r="H260" t="s">
        <v>1</v>
      </c>
      <c r="I260" t="s">
        <v>7</v>
      </c>
    </row>
    <row r="261" spans="1:9" ht="12.75">
      <c r="A261" t="s">
        <v>262</v>
      </c>
      <c r="B261" s="2">
        <v>0</v>
      </c>
      <c r="C261" s="2">
        <v>22020</v>
      </c>
      <c r="D261" s="2">
        <v>0</v>
      </c>
      <c r="E261" s="2">
        <v>61458</v>
      </c>
      <c r="F261" s="2">
        <v>0</v>
      </c>
      <c r="G261" s="2">
        <v>61458</v>
      </c>
      <c r="H261" t="s">
        <v>1</v>
      </c>
      <c r="I261" t="s">
        <v>7</v>
      </c>
    </row>
    <row r="262" spans="1:9" ht="12.75">
      <c r="A262" t="s">
        <v>263</v>
      </c>
      <c r="B262" s="2">
        <v>0</v>
      </c>
      <c r="C262" s="2">
        <v>0</v>
      </c>
      <c r="D262" s="2">
        <v>0</v>
      </c>
      <c r="E262" s="2">
        <v>417.01</v>
      </c>
      <c r="F262" s="2">
        <v>0</v>
      </c>
      <c r="G262" s="2">
        <v>417.01</v>
      </c>
      <c r="H262" t="s">
        <v>1</v>
      </c>
      <c r="I262" t="s">
        <v>7</v>
      </c>
    </row>
    <row r="263" spans="1:9" ht="12.75">
      <c r="A263" t="s">
        <v>264</v>
      </c>
      <c r="B263" s="2">
        <v>0</v>
      </c>
      <c r="C263" s="2">
        <v>8950.2</v>
      </c>
      <c r="D263" s="2">
        <v>0</v>
      </c>
      <c r="E263" s="2">
        <v>33429.8</v>
      </c>
      <c r="F263" s="2">
        <v>0</v>
      </c>
      <c r="G263" s="2">
        <v>33429.8</v>
      </c>
      <c r="H263" t="s">
        <v>1</v>
      </c>
      <c r="I263" t="s">
        <v>7</v>
      </c>
    </row>
    <row r="264" spans="1:9" ht="12.75">
      <c r="A264" t="s">
        <v>265</v>
      </c>
      <c r="B264" s="2">
        <v>0</v>
      </c>
      <c r="C264" s="2">
        <v>395327.7</v>
      </c>
      <c r="D264" s="2">
        <v>0</v>
      </c>
      <c r="E264" s="2">
        <v>975968.63</v>
      </c>
      <c r="F264" s="2">
        <v>0</v>
      </c>
      <c r="G264" s="2">
        <v>975968.63</v>
      </c>
      <c r="H264" t="s">
        <v>1</v>
      </c>
      <c r="I264" t="s">
        <v>7</v>
      </c>
    </row>
    <row r="265" spans="1:9" ht="12.75">
      <c r="A265" t="s">
        <v>266</v>
      </c>
      <c r="B265" s="2">
        <v>0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t="s">
        <v>1</v>
      </c>
      <c r="I265" t="s">
        <v>7</v>
      </c>
    </row>
    <row r="266" spans="1:9" ht="12.75">
      <c r="A266" t="s">
        <v>267</v>
      </c>
      <c r="B266" s="2">
        <v>0</v>
      </c>
      <c r="C266" s="2">
        <v>121248.12</v>
      </c>
      <c r="D266" s="2">
        <v>0</v>
      </c>
      <c r="E266" s="2">
        <v>167655.82</v>
      </c>
      <c r="F266" s="2">
        <v>0</v>
      </c>
      <c r="G266" s="2">
        <v>167655.82</v>
      </c>
      <c r="H266" t="s">
        <v>1</v>
      </c>
      <c r="I266" t="s">
        <v>7</v>
      </c>
    </row>
    <row r="267" spans="1:9" ht="12.75">
      <c r="A267" t="s">
        <v>268</v>
      </c>
      <c r="B267" s="2">
        <v>0</v>
      </c>
      <c r="C267" s="2">
        <v>36000</v>
      </c>
      <c r="D267" s="2">
        <v>0</v>
      </c>
      <c r="E267" s="2">
        <v>40000</v>
      </c>
      <c r="F267" s="2">
        <v>0</v>
      </c>
      <c r="G267" s="2">
        <v>40000</v>
      </c>
      <c r="H267" t="s">
        <v>1</v>
      </c>
      <c r="I267" t="s">
        <v>7</v>
      </c>
    </row>
    <row r="268" spans="1:9" ht="12.75">
      <c r="A268" t="s">
        <v>269</v>
      </c>
      <c r="B268" s="2">
        <v>0</v>
      </c>
      <c r="C268" s="2">
        <v>7100</v>
      </c>
      <c r="D268" s="2">
        <v>0</v>
      </c>
      <c r="E268" s="2">
        <v>24806.25</v>
      </c>
      <c r="F268" s="2">
        <v>0</v>
      </c>
      <c r="G268" s="2">
        <v>24806.25</v>
      </c>
      <c r="H268" t="s">
        <v>1</v>
      </c>
      <c r="I268" t="s">
        <v>7</v>
      </c>
    </row>
    <row r="269" spans="1:9" ht="12.75">
      <c r="A269" t="s">
        <v>270</v>
      </c>
      <c r="B269" s="2">
        <v>0</v>
      </c>
      <c r="C269" s="2">
        <v>2400</v>
      </c>
      <c r="D269" s="2">
        <v>0</v>
      </c>
      <c r="E269" s="2">
        <v>2400</v>
      </c>
      <c r="F269" s="2">
        <v>0</v>
      </c>
      <c r="G269" s="2">
        <v>2400</v>
      </c>
      <c r="H269" t="s">
        <v>1</v>
      </c>
      <c r="I269" t="s">
        <v>7</v>
      </c>
    </row>
    <row r="270" spans="1:9" ht="12.75">
      <c r="A270" t="s">
        <v>271</v>
      </c>
      <c r="B270" s="2">
        <v>0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t="s">
        <v>1</v>
      </c>
      <c r="I270" t="s">
        <v>7</v>
      </c>
    </row>
    <row r="271" spans="1:9" ht="12.75">
      <c r="A271" t="s">
        <v>272</v>
      </c>
      <c r="B271" s="2">
        <v>0</v>
      </c>
      <c r="C271" s="2">
        <v>1604370.47</v>
      </c>
      <c r="D271" s="2">
        <v>0</v>
      </c>
      <c r="E271" s="2">
        <v>4315945.03</v>
      </c>
      <c r="F271" s="2">
        <v>0</v>
      </c>
      <c r="G271" s="2">
        <v>4315945.03</v>
      </c>
      <c r="H271" t="s">
        <v>1</v>
      </c>
      <c r="I271" t="s">
        <v>7</v>
      </c>
    </row>
    <row r="272" spans="1:9" ht="12.75">
      <c r="A272" t="s">
        <v>273</v>
      </c>
      <c r="B272" s="2">
        <v>0</v>
      </c>
      <c r="C272" s="2">
        <v>90456.84</v>
      </c>
      <c r="D272" s="2">
        <v>0</v>
      </c>
      <c r="E272" s="2">
        <v>513299.07</v>
      </c>
      <c r="F272" s="2">
        <v>0</v>
      </c>
      <c r="G272" s="2">
        <v>513299.07</v>
      </c>
      <c r="H272" t="s">
        <v>1</v>
      </c>
      <c r="I272" t="s">
        <v>7</v>
      </c>
    </row>
    <row r="273" spans="1:9" ht="12.75">
      <c r="A273" t="s">
        <v>274</v>
      </c>
      <c r="B273" s="2">
        <v>0</v>
      </c>
      <c r="C273" s="2">
        <v>19086.23</v>
      </c>
      <c r="D273" s="2">
        <v>0</v>
      </c>
      <c r="E273" s="2">
        <v>71957.23</v>
      </c>
      <c r="F273" s="2">
        <v>0</v>
      </c>
      <c r="G273" s="2">
        <v>71957.23</v>
      </c>
      <c r="H273" t="s">
        <v>1</v>
      </c>
      <c r="I273" t="s">
        <v>7</v>
      </c>
    </row>
    <row r="274" spans="1:9" ht="12.75">
      <c r="A274" t="s">
        <v>275</v>
      </c>
      <c r="B274" s="2">
        <v>0</v>
      </c>
      <c r="C274" s="2">
        <v>255464.75</v>
      </c>
      <c r="D274" s="2">
        <v>0</v>
      </c>
      <c r="E274" s="2">
        <v>541703.85</v>
      </c>
      <c r="F274" s="2">
        <v>0</v>
      </c>
      <c r="G274" s="2">
        <v>541703.85</v>
      </c>
      <c r="H274" t="s">
        <v>1</v>
      </c>
      <c r="I274" t="s">
        <v>7</v>
      </c>
    </row>
    <row r="275" spans="1:9" ht="12.75">
      <c r="A275" t="s">
        <v>276</v>
      </c>
      <c r="B275" s="2">
        <v>0</v>
      </c>
      <c r="C275" s="2">
        <v>127789</v>
      </c>
      <c r="D275" s="2">
        <v>0</v>
      </c>
      <c r="E275" s="2">
        <v>656267.23</v>
      </c>
      <c r="F275" s="2">
        <v>0</v>
      </c>
      <c r="G275" s="2">
        <v>656267.23</v>
      </c>
      <c r="H275" t="s">
        <v>1</v>
      </c>
      <c r="I275" t="s">
        <v>7</v>
      </c>
    </row>
    <row r="276" spans="1:8" ht="12.75">
      <c r="A276" t="s">
        <v>277</v>
      </c>
      <c r="B276" s="2">
        <v>0</v>
      </c>
      <c r="C276" s="2">
        <v>26480</v>
      </c>
      <c r="D276" s="2">
        <v>0</v>
      </c>
      <c r="E276" s="2">
        <v>139478</v>
      </c>
      <c r="F276" s="2">
        <v>0</v>
      </c>
      <c r="G276" s="2">
        <v>139478</v>
      </c>
      <c r="H276" t="s">
        <v>1</v>
      </c>
    </row>
    <row r="277" spans="1:9" ht="12.75">
      <c r="A277" t="s">
        <v>278</v>
      </c>
      <c r="B277" s="2">
        <v>0</v>
      </c>
      <c r="C277" s="2">
        <v>8700</v>
      </c>
      <c r="D277" s="2">
        <v>0</v>
      </c>
      <c r="E277" s="2">
        <v>18600</v>
      </c>
      <c r="F277" s="2">
        <v>0</v>
      </c>
      <c r="G277" s="2">
        <v>18600</v>
      </c>
      <c r="H277" t="s">
        <v>1</v>
      </c>
      <c r="I277" t="s">
        <v>7</v>
      </c>
    </row>
    <row r="278" spans="1:9" ht="12.75">
      <c r="A278" t="s">
        <v>279</v>
      </c>
      <c r="B278" s="2">
        <v>0</v>
      </c>
      <c r="C278" s="2">
        <v>17780</v>
      </c>
      <c r="D278" s="2">
        <v>0</v>
      </c>
      <c r="E278" s="2">
        <v>119678</v>
      </c>
      <c r="F278" s="2">
        <v>0</v>
      </c>
      <c r="G278" s="2">
        <v>119678</v>
      </c>
      <c r="H278" t="s">
        <v>1</v>
      </c>
      <c r="I278" t="s">
        <v>7</v>
      </c>
    </row>
    <row r="279" spans="1:9" ht="12.75">
      <c r="A279" t="s">
        <v>280</v>
      </c>
      <c r="B279" s="2">
        <v>0</v>
      </c>
      <c r="C279" s="2">
        <v>0</v>
      </c>
      <c r="D279" s="2">
        <v>0</v>
      </c>
      <c r="E279" s="2">
        <v>1200</v>
      </c>
      <c r="F279" s="2">
        <v>0</v>
      </c>
      <c r="G279" s="2">
        <v>1200</v>
      </c>
      <c r="H279" t="s">
        <v>1</v>
      </c>
      <c r="I279" t="s">
        <v>7</v>
      </c>
    </row>
    <row r="280" spans="1:8" ht="12.75">
      <c r="A280" t="s">
        <v>281</v>
      </c>
      <c r="B280" s="2">
        <v>0</v>
      </c>
      <c r="C280" s="2">
        <v>1727076.93</v>
      </c>
      <c r="D280" s="2">
        <v>0</v>
      </c>
      <c r="E280" s="2">
        <v>5839190.94</v>
      </c>
      <c r="F280" s="2">
        <v>0</v>
      </c>
      <c r="G280" s="2">
        <v>5839190.94</v>
      </c>
      <c r="H280" t="s">
        <v>1</v>
      </c>
    </row>
    <row r="281" spans="1:8" ht="12.75">
      <c r="A281" t="s">
        <v>282</v>
      </c>
      <c r="B281" s="2">
        <v>0</v>
      </c>
      <c r="C281" s="2">
        <v>1727076.93</v>
      </c>
      <c r="D281" s="2">
        <v>0</v>
      </c>
      <c r="E281" s="2">
        <v>5839190.94</v>
      </c>
      <c r="F281" s="2">
        <v>0</v>
      </c>
      <c r="G281" s="2">
        <v>5839190.94</v>
      </c>
      <c r="H281" t="s">
        <v>1</v>
      </c>
    </row>
    <row r="282" spans="1:8" ht="12.75">
      <c r="A282" t="s">
        <v>283</v>
      </c>
      <c r="B282" s="2">
        <v>0</v>
      </c>
      <c r="C282" s="2">
        <v>1633196.93</v>
      </c>
      <c r="D282" s="2">
        <v>0</v>
      </c>
      <c r="E282" s="2">
        <v>5646310.94</v>
      </c>
      <c r="F282" s="2">
        <v>0</v>
      </c>
      <c r="G282" s="2">
        <v>5646310.94</v>
      </c>
      <c r="H282" t="s">
        <v>1</v>
      </c>
    </row>
    <row r="283" spans="1:9" ht="12.75">
      <c r="A283" t="s">
        <v>284</v>
      </c>
      <c r="B283" s="2">
        <v>0</v>
      </c>
      <c r="C283" s="2">
        <v>3555</v>
      </c>
      <c r="D283" s="2">
        <v>0</v>
      </c>
      <c r="E283" s="2">
        <v>34958.8</v>
      </c>
      <c r="F283" s="2">
        <v>0</v>
      </c>
      <c r="G283" s="2">
        <v>34958.8</v>
      </c>
      <c r="H283" t="s">
        <v>1</v>
      </c>
      <c r="I283" t="s">
        <v>7</v>
      </c>
    </row>
    <row r="284" spans="1:9" ht="12.75">
      <c r="A284" t="s">
        <v>285</v>
      </c>
      <c r="B284" s="2">
        <v>0</v>
      </c>
      <c r="C284" s="2">
        <v>26900.7</v>
      </c>
      <c r="D284" s="2">
        <v>0</v>
      </c>
      <c r="E284" s="2">
        <v>64078.2</v>
      </c>
      <c r="F284" s="2">
        <v>0</v>
      </c>
      <c r="G284" s="2">
        <v>64078.2</v>
      </c>
      <c r="H284" t="s">
        <v>1</v>
      </c>
      <c r="I284" t="s">
        <v>7</v>
      </c>
    </row>
    <row r="285" spans="1:9" ht="12.75">
      <c r="A285" t="s">
        <v>286</v>
      </c>
      <c r="B285" s="2">
        <v>0</v>
      </c>
      <c r="C285" s="2">
        <v>10820.5</v>
      </c>
      <c r="D285" s="2">
        <v>0</v>
      </c>
      <c r="E285" s="2">
        <v>12670.5</v>
      </c>
      <c r="F285" s="2">
        <v>0</v>
      </c>
      <c r="G285" s="2">
        <v>12670.5</v>
      </c>
      <c r="H285" t="s">
        <v>1</v>
      </c>
      <c r="I285" t="s">
        <v>7</v>
      </c>
    </row>
    <row r="286" spans="1:9" ht="12.75">
      <c r="A286" t="s">
        <v>287</v>
      </c>
      <c r="B286" s="2">
        <v>0</v>
      </c>
      <c r="C286" s="2">
        <v>0</v>
      </c>
      <c r="D286" s="2">
        <v>0</v>
      </c>
      <c r="E286" s="2">
        <v>29.9</v>
      </c>
      <c r="F286" s="2">
        <v>0</v>
      </c>
      <c r="G286" s="2">
        <v>29.9</v>
      </c>
      <c r="H286" t="s">
        <v>1</v>
      </c>
      <c r="I286" t="s">
        <v>7</v>
      </c>
    </row>
    <row r="287" spans="1:9" ht="12.75">
      <c r="A287" t="s">
        <v>288</v>
      </c>
      <c r="B287" s="2">
        <v>0</v>
      </c>
      <c r="C287" s="2">
        <v>1619</v>
      </c>
      <c r="D287" s="2">
        <v>0</v>
      </c>
      <c r="E287" s="2">
        <v>8233</v>
      </c>
      <c r="F287" s="2">
        <v>0</v>
      </c>
      <c r="G287" s="2">
        <v>8233</v>
      </c>
      <c r="H287" t="s">
        <v>1</v>
      </c>
      <c r="I287" t="s">
        <v>7</v>
      </c>
    </row>
    <row r="288" spans="1:9" ht="12.75">
      <c r="A288" t="s">
        <v>289</v>
      </c>
      <c r="B288" s="2">
        <v>0</v>
      </c>
      <c r="C288" s="2">
        <v>104779.1</v>
      </c>
      <c r="D288" s="2">
        <v>0</v>
      </c>
      <c r="E288" s="2">
        <v>278344.45</v>
      </c>
      <c r="F288" s="2">
        <v>0</v>
      </c>
      <c r="G288" s="2">
        <v>278344.45</v>
      </c>
      <c r="H288" t="s">
        <v>1</v>
      </c>
      <c r="I288" t="s">
        <v>7</v>
      </c>
    </row>
    <row r="289" spans="1:9" ht="12.75">
      <c r="A289" t="s">
        <v>290</v>
      </c>
      <c r="B289" s="2">
        <v>0</v>
      </c>
      <c r="C289" s="2">
        <v>62248.83</v>
      </c>
      <c r="D289" s="2">
        <v>0</v>
      </c>
      <c r="E289" s="2">
        <v>80457.13</v>
      </c>
      <c r="F289" s="2">
        <v>0</v>
      </c>
      <c r="G289" s="2">
        <v>80457.13</v>
      </c>
      <c r="H289" t="s">
        <v>1</v>
      </c>
      <c r="I289" t="s">
        <v>7</v>
      </c>
    </row>
    <row r="290" spans="1:9" ht="12.75">
      <c r="A290" t="s">
        <v>291</v>
      </c>
      <c r="B290" s="2">
        <v>0</v>
      </c>
      <c r="C290" s="2">
        <v>276000</v>
      </c>
      <c r="D290" s="2">
        <v>0</v>
      </c>
      <c r="E290" s="2">
        <v>276000</v>
      </c>
      <c r="F290" s="2">
        <v>0</v>
      </c>
      <c r="G290" s="2">
        <v>276000</v>
      </c>
      <c r="H290" t="s">
        <v>1</v>
      </c>
      <c r="I290" t="s">
        <v>7</v>
      </c>
    </row>
    <row r="291" spans="1:9" ht="12.75">
      <c r="A291" t="s">
        <v>292</v>
      </c>
      <c r="B291" s="2">
        <v>0</v>
      </c>
      <c r="C291" s="2">
        <v>9300</v>
      </c>
      <c r="D291" s="2">
        <v>0</v>
      </c>
      <c r="E291" s="2">
        <v>33754</v>
      </c>
      <c r="F291" s="2">
        <v>0</v>
      </c>
      <c r="G291" s="2">
        <v>33754</v>
      </c>
      <c r="H291" t="s">
        <v>1</v>
      </c>
      <c r="I291" t="s">
        <v>7</v>
      </c>
    </row>
    <row r="292" spans="1:9" ht="12.75">
      <c r="A292" t="s">
        <v>293</v>
      </c>
      <c r="B292" s="2">
        <v>0</v>
      </c>
      <c r="C292" s="2">
        <v>0</v>
      </c>
      <c r="D292" s="2">
        <v>0</v>
      </c>
      <c r="E292" s="2">
        <v>40800</v>
      </c>
      <c r="F292" s="2">
        <v>0</v>
      </c>
      <c r="G292" s="2">
        <v>40800</v>
      </c>
      <c r="H292" t="s">
        <v>1</v>
      </c>
      <c r="I292" t="s">
        <v>7</v>
      </c>
    </row>
    <row r="293" spans="1:9" ht="12.75">
      <c r="A293" t="s">
        <v>294</v>
      </c>
      <c r="B293" s="2">
        <v>0</v>
      </c>
      <c r="C293" s="2">
        <v>911786.46</v>
      </c>
      <c r="D293" s="2">
        <v>0</v>
      </c>
      <c r="E293" s="2">
        <v>2933656.07</v>
      </c>
      <c r="F293" s="2">
        <v>0</v>
      </c>
      <c r="G293" s="2">
        <v>2933656.07</v>
      </c>
      <c r="H293" t="s">
        <v>1</v>
      </c>
      <c r="I293" t="s">
        <v>7</v>
      </c>
    </row>
    <row r="294" spans="1:9" ht="12.75">
      <c r="A294" t="s">
        <v>295</v>
      </c>
      <c r="B294" s="2">
        <v>0</v>
      </c>
      <c r="C294" s="2">
        <v>36300</v>
      </c>
      <c r="D294" s="2">
        <v>0</v>
      </c>
      <c r="E294" s="2">
        <v>542965.77</v>
      </c>
      <c r="F294" s="2">
        <v>0</v>
      </c>
      <c r="G294" s="2">
        <v>542965.77</v>
      </c>
      <c r="H294" t="s">
        <v>1</v>
      </c>
      <c r="I294" t="s">
        <v>7</v>
      </c>
    </row>
    <row r="295" spans="1:9" ht="12.75">
      <c r="A295" t="s">
        <v>296</v>
      </c>
      <c r="B295" s="2">
        <v>0</v>
      </c>
      <c r="C295" s="2">
        <v>13140</v>
      </c>
      <c r="D295" s="2">
        <v>0</v>
      </c>
      <c r="E295" s="2">
        <v>68050</v>
      </c>
      <c r="F295" s="2">
        <v>0</v>
      </c>
      <c r="G295" s="2">
        <v>68050</v>
      </c>
      <c r="H295" t="s">
        <v>1</v>
      </c>
      <c r="I295" t="s">
        <v>7</v>
      </c>
    </row>
    <row r="296" spans="1:9" ht="12.75">
      <c r="A296" t="s">
        <v>297</v>
      </c>
      <c r="B296" s="2">
        <v>0</v>
      </c>
      <c r="C296" s="2">
        <v>166370.3</v>
      </c>
      <c r="D296" s="2">
        <v>0</v>
      </c>
      <c r="E296" s="2">
        <v>473294.58</v>
      </c>
      <c r="F296" s="2">
        <v>0</v>
      </c>
      <c r="G296" s="2">
        <v>473294.58</v>
      </c>
      <c r="H296" t="s">
        <v>1</v>
      </c>
      <c r="I296" t="s">
        <v>7</v>
      </c>
    </row>
    <row r="297" spans="1:9" ht="12.75">
      <c r="A297" t="s">
        <v>298</v>
      </c>
      <c r="B297" s="2">
        <v>0</v>
      </c>
      <c r="C297" s="2">
        <v>10377.04</v>
      </c>
      <c r="D297" s="2">
        <v>0</v>
      </c>
      <c r="E297" s="2">
        <v>799018.54</v>
      </c>
      <c r="F297" s="2">
        <v>0</v>
      </c>
      <c r="G297" s="2">
        <v>799018.54</v>
      </c>
      <c r="H297" t="s">
        <v>1</v>
      </c>
      <c r="I297" t="s">
        <v>7</v>
      </c>
    </row>
    <row r="298" spans="1:8" ht="12.75">
      <c r="A298" t="s">
        <v>299</v>
      </c>
      <c r="B298" s="2">
        <v>0</v>
      </c>
      <c r="C298" s="2">
        <v>93880</v>
      </c>
      <c r="D298" s="2">
        <v>0</v>
      </c>
      <c r="E298" s="2">
        <v>192880</v>
      </c>
      <c r="F298" s="2">
        <v>0</v>
      </c>
      <c r="G298" s="2">
        <v>192880</v>
      </c>
      <c r="H298" t="s">
        <v>1</v>
      </c>
    </row>
    <row r="299" spans="1:9" ht="12.75">
      <c r="A299" t="s">
        <v>300</v>
      </c>
      <c r="B299" s="2">
        <v>0</v>
      </c>
      <c r="C299" s="2">
        <v>8400</v>
      </c>
      <c r="D299" s="2">
        <v>0</v>
      </c>
      <c r="E299" s="2">
        <v>8400</v>
      </c>
      <c r="F299" s="2">
        <v>0</v>
      </c>
      <c r="G299" s="2">
        <v>8400</v>
      </c>
      <c r="H299" t="s">
        <v>1</v>
      </c>
      <c r="I299" t="s">
        <v>7</v>
      </c>
    </row>
    <row r="300" spans="1:9" ht="12.75">
      <c r="A300" t="s">
        <v>301</v>
      </c>
      <c r="B300" s="2">
        <v>0</v>
      </c>
      <c r="C300" s="2">
        <v>85480</v>
      </c>
      <c r="D300" s="2">
        <v>0</v>
      </c>
      <c r="E300" s="2">
        <v>184480</v>
      </c>
      <c r="F300" s="2">
        <v>0</v>
      </c>
      <c r="G300" s="2">
        <v>184480</v>
      </c>
      <c r="H300" t="s">
        <v>1</v>
      </c>
      <c r="I300" t="s">
        <v>7</v>
      </c>
    </row>
    <row r="301" spans="1:9" ht="12.75">
      <c r="A301" t="s">
        <v>302</v>
      </c>
      <c r="B301" s="2">
        <v>0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t="s">
        <v>1</v>
      </c>
      <c r="I301" t="s">
        <v>7</v>
      </c>
    </row>
    <row r="302" spans="1:8" ht="12.75">
      <c r="A302" t="s">
        <v>303</v>
      </c>
      <c r="B302" s="2">
        <v>0</v>
      </c>
      <c r="C302" s="2">
        <v>2184793.18</v>
      </c>
      <c r="D302" s="2">
        <v>0</v>
      </c>
      <c r="E302" s="2">
        <v>16578460.360000001</v>
      </c>
      <c r="F302" s="2">
        <v>0</v>
      </c>
      <c r="G302" s="2">
        <v>16578460.360000001</v>
      </c>
      <c r="H302" t="s">
        <v>1</v>
      </c>
    </row>
    <row r="303" spans="1:8" ht="12.75">
      <c r="A303" t="s">
        <v>304</v>
      </c>
      <c r="B303" s="2">
        <v>0</v>
      </c>
      <c r="C303" s="2">
        <v>1462104.23</v>
      </c>
      <c r="D303" s="2">
        <v>0</v>
      </c>
      <c r="E303" s="2">
        <v>13236251.89</v>
      </c>
      <c r="F303" s="2">
        <v>0</v>
      </c>
      <c r="G303" s="2">
        <v>13236251.89</v>
      </c>
      <c r="H303" t="s">
        <v>1</v>
      </c>
    </row>
    <row r="304" spans="1:8" ht="12.75">
      <c r="A304" t="s">
        <v>305</v>
      </c>
      <c r="B304" s="2">
        <v>0</v>
      </c>
      <c r="C304" s="2">
        <v>476510.25</v>
      </c>
      <c r="D304" s="2">
        <v>0</v>
      </c>
      <c r="E304" s="2">
        <v>3490374.44</v>
      </c>
      <c r="F304" s="2">
        <v>0</v>
      </c>
      <c r="G304" s="2">
        <v>3490374.44</v>
      </c>
      <c r="H304" t="s">
        <v>1</v>
      </c>
    </row>
    <row r="305" spans="1:8" ht="12.75">
      <c r="A305" t="s">
        <v>306</v>
      </c>
      <c r="B305" s="2">
        <v>0</v>
      </c>
      <c r="C305" s="2">
        <v>428445.02</v>
      </c>
      <c r="D305" s="2">
        <v>0</v>
      </c>
      <c r="E305" s="2">
        <v>3141802.57</v>
      </c>
      <c r="F305" s="2">
        <v>0</v>
      </c>
      <c r="G305" s="2">
        <v>3141802.57</v>
      </c>
      <c r="H305" t="s">
        <v>1</v>
      </c>
    </row>
    <row r="306" spans="1:8" ht="12.75">
      <c r="A306" t="s">
        <v>307</v>
      </c>
      <c r="B306" s="2">
        <v>0</v>
      </c>
      <c r="C306" s="2">
        <v>321056</v>
      </c>
      <c r="D306" s="2">
        <v>0</v>
      </c>
      <c r="E306" s="2">
        <v>2449490.96</v>
      </c>
      <c r="F306" s="2">
        <v>0</v>
      </c>
      <c r="G306" s="2">
        <v>2449490.96</v>
      </c>
      <c r="H306" t="s">
        <v>1</v>
      </c>
    </row>
    <row r="307" spans="1:9" ht="12.75">
      <c r="A307" t="s">
        <v>308</v>
      </c>
      <c r="B307" s="2">
        <v>0</v>
      </c>
      <c r="C307" s="2">
        <v>179235</v>
      </c>
      <c r="D307" s="2">
        <v>0</v>
      </c>
      <c r="E307" s="2">
        <v>1627600.96</v>
      </c>
      <c r="F307" s="2">
        <v>0</v>
      </c>
      <c r="G307" s="2">
        <v>1627600.96</v>
      </c>
      <c r="H307" t="s">
        <v>1</v>
      </c>
      <c r="I307" t="s">
        <v>7</v>
      </c>
    </row>
    <row r="308" spans="1:9" ht="12.75">
      <c r="A308" t="s">
        <v>309</v>
      </c>
      <c r="B308" s="2">
        <v>0</v>
      </c>
      <c r="C308" s="2">
        <v>141821</v>
      </c>
      <c r="D308" s="2">
        <v>0</v>
      </c>
      <c r="E308" s="2">
        <v>821890</v>
      </c>
      <c r="F308" s="2">
        <v>0</v>
      </c>
      <c r="G308" s="2">
        <v>821890</v>
      </c>
      <c r="H308" t="s">
        <v>1</v>
      </c>
      <c r="I308" t="s">
        <v>7</v>
      </c>
    </row>
    <row r="309" spans="1:8" ht="12.75">
      <c r="A309" t="s">
        <v>310</v>
      </c>
      <c r="B309" s="2">
        <v>0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t="s">
        <v>1</v>
      </c>
    </row>
    <row r="310" spans="1:9" ht="12.75">
      <c r="A310" t="s">
        <v>311</v>
      </c>
      <c r="B310" s="2">
        <v>0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t="s">
        <v>1</v>
      </c>
      <c r="I310" t="s">
        <v>7</v>
      </c>
    </row>
    <row r="311" spans="1:8" ht="12.75">
      <c r="A311" t="s">
        <v>312</v>
      </c>
      <c r="B311" s="2">
        <v>0</v>
      </c>
      <c r="C311" s="2">
        <v>107389.02</v>
      </c>
      <c r="D311" s="2">
        <v>0</v>
      </c>
      <c r="E311" s="2">
        <v>534905.61</v>
      </c>
      <c r="F311" s="2">
        <v>0</v>
      </c>
      <c r="G311" s="2">
        <v>534905.61</v>
      </c>
      <c r="H311" t="s">
        <v>1</v>
      </c>
    </row>
    <row r="312" spans="1:9" ht="12.75">
      <c r="A312" t="s">
        <v>313</v>
      </c>
      <c r="B312" s="2">
        <v>0</v>
      </c>
      <c r="C312" s="2">
        <v>3160.43</v>
      </c>
      <c r="D312" s="2">
        <v>0</v>
      </c>
      <c r="E312" s="2">
        <v>18938.64</v>
      </c>
      <c r="F312" s="2">
        <v>0</v>
      </c>
      <c r="G312" s="2">
        <v>18938.64</v>
      </c>
      <c r="H312" t="s">
        <v>1</v>
      </c>
      <c r="I312" t="s">
        <v>7</v>
      </c>
    </row>
    <row r="313" spans="1:9" ht="12.75">
      <c r="A313" t="s">
        <v>314</v>
      </c>
      <c r="B313" s="2">
        <v>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t="s">
        <v>1</v>
      </c>
      <c r="I313" t="s">
        <v>7</v>
      </c>
    </row>
    <row r="314" spans="1:9" ht="12.75">
      <c r="A314" t="s">
        <v>315</v>
      </c>
      <c r="B314" s="2">
        <v>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t="s">
        <v>1</v>
      </c>
      <c r="I314" t="s">
        <v>7</v>
      </c>
    </row>
    <row r="315" spans="1:9" ht="12.75">
      <c r="A315" t="s">
        <v>316</v>
      </c>
      <c r="B315" s="2">
        <v>0</v>
      </c>
      <c r="C315" s="2">
        <v>4008.84</v>
      </c>
      <c r="D315" s="2">
        <v>0</v>
      </c>
      <c r="E315" s="2">
        <v>19085.85</v>
      </c>
      <c r="F315" s="2">
        <v>0</v>
      </c>
      <c r="G315" s="2">
        <v>19085.85</v>
      </c>
      <c r="H315" t="s">
        <v>1</v>
      </c>
      <c r="I315" t="s">
        <v>7</v>
      </c>
    </row>
    <row r="316" spans="1:9" ht="12.75">
      <c r="A316" t="s">
        <v>317</v>
      </c>
      <c r="B316" s="2">
        <v>0</v>
      </c>
      <c r="C316" s="2">
        <v>0</v>
      </c>
      <c r="D316" s="2">
        <v>0</v>
      </c>
      <c r="E316" s="2">
        <v>0</v>
      </c>
      <c r="F316" s="2">
        <v>0</v>
      </c>
      <c r="G316" s="2">
        <v>0</v>
      </c>
      <c r="H316" t="s">
        <v>1</v>
      </c>
      <c r="I316" t="s">
        <v>7</v>
      </c>
    </row>
    <row r="317" spans="1:9" ht="12.75">
      <c r="A317" t="s">
        <v>318</v>
      </c>
      <c r="B317" s="2">
        <v>0</v>
      </c>
      <c r="C317" s="2">
        <v>100219.75</v>
      </c>
      <c r="D317" s="2">
        <v>0</v>
      </c>
      <c r="E317" s="2">
        <v>496881.12</v>
      </c>
      <c r="F317" s="2">
        <v>0</v>
      </c>
      <c r="G317" s="2">
        <v>496881.12</v>
      </c>
      <c r="H317" t="s">
        <v>1</v>
      </c>
      <c r="I317" t="s">
        <v>7</v>
      </c>
    </row>
    <row r="318" spans="1:8" ht="12.75">
      <c r="A318" t="s">
        <v>319</v>
      </c>
      <c r="B318" s="2">
        <v>0</v>
      </c>
      <c r="C318" s="2">
        <v>0</v>
      </c>
      <c r="D318" s="2">
        <v>0</v>
      </c>
      <c r="E318" s="2">
        <v>157406</v>
      </c>
      <c r="F318" s="2">
        <v>0</v>
      </c>
      <c r="G318" s="2">
        <v>157406</v>
      </c>
      <c r="H318" t="s">
        <v>1</v>
      </c>
    </row>
    <row r="319" spans="1:9" ht="12.75">
      <c r="A319" t="s">
        <v>320</v>
      </c>
      <c r="B319" s="2">
        <v>0</v>
      </c>
      <c r="C319" s="2">
        <v>0</v>
      </c>
      <c r="D319" s="2">
        <v>0</v>
      </c>
      <c r="E319" s="2">
        <v>0</v>
      </c>
      <c r="F319" s="2">
        <v>0</v>
      </c>
      <c r="G319" s="2">
        <v>0</v>
      </c>
      <c r="H319" t="s">
        <v>1</v>
      </c>
      <c r="I319" t="s">
        <v>7</v>
      </c>
    </row>
    <row r="320" spans="1:9" ht="12.75">
      <c r="A320" t="s">
        <v>321</v>
      </c>
      <c r="B320" s="2">
        <v>0</v>
      </c>
      <c r="C320" s="2">
        <v>0</v>
      </c>
      <c r="D320" s="2">
        <v>0</v>
      </c>
      <c r="E320" s="2">
        <v>0</v>
      </c>
      <c r="F320" s="2">
        <v>0</v>
      </c>
      <c r="G320" s="2">
        <v>0</v>
      </c>
      <c r="H320" t="s">
        <v>1</v>
      </c>
      <c r="I320" t="s">
        <v>7</v>
      </c>
    </row>
    <row r="321" spans="1:9" ht="12.75">
      <c r="A321" t="s">
        <v>322</v>
      </c>
      <c r="B321" s="2">
        <v>0</v>
      </c>
      <c r="C321" s="2">
        <v>0</v>
      </c>
      <c r="D321" s="2">
        <v>0</v>
      </c>
      <c r="E321" s="2">
        <v>157406</v>
      </c>
      <c r="F321" s="2">
        <v>0</v>
      </c>
      <c r="G321" s="2">
        <v>157406</v>
      </c>
      <c r="H321" t="s">
        <v>1</v>
      </c>
      <c r="I321" t="s">
        <v>7</v>
      </c>
    </row>
    <row r="322" spans="1:8" ht="12.75">
      <c r="A322" t="s">
        <v>323</v>
      </c>
      <c r="B322" s="2">
        <v>0</v>
      </c>
      <c r="C322" s="2">
        <v>0</v>
      </c>
      <c r="D322" s="2">
        <v>0</v>
      </c>
      <c r="E322" s="2">
        <v>0</v>
      </c>
      <c r="F322" s="2">
        <v>0</v>
      </c>
      <c r="G322" s="2">
        <v>0</v>
      </c>
      <c r="H322" t="s">
        <v>1</v>
      </c>
    </row>
    <row r="323" spans="1:9" ht="12.75">
      <c r="A323" t="s">
        <v>324</v>
      </c>
      <c r="B323" s="2">
        <v>0</v>
      </c>
      <c r="C323" s="2">
        <v>0</v>
      </c>
      <c r="D323" s="2">
        <v>0</v>
      </c>
      <c r="E323" s="2">
        <v>0</v>
      </c>
      <c r="F323" s="2">
        <v>0</v>
      </c>
      <c r="G323" s="2">
        <v>0</v>
      </c>
      <c r="H323" t="s">
        <v>1</v>
      </c>
      <c r="I323" t="s">
        <v>7</v>
      </c>
    </row>
    <row r="324" spans="1:8" ht="12.75">
      <c r="A324" t="s">
        <v>325</v>
      </c>
      <c r="B324" s="2">
        <v>0</v>
      </c>
      <c r="C324" s="2">
        <v>0</v>
      </c>
      <c r="D324" s="2">
        <v>0</v>
      </c>
      <c r="E324" s="2">
        <v>0</v>
      </c>
      <c r="F324" s="2">
        <v>0</v>
      </c>
      <c r="G324" s="2">
        <v>0</v>
      </c>
      <c r="H324" t="s">
        <v>1</v>
      </c>
    </row>
    <row r="325" spans="1:8" ht="12.75">
      <c r="A325" t="s">
        <v>326</v>
      </c>
      <c r="B325" s="2">
        <v>0</v>
      </c>
      <c r="C325" s="2">
        <v>0</v>
      </c>
      <c r="D325" s="2">
        <v>0</v>
      </c>
      <c r="E325" s="2">
        <v>0</v>
      </c>
      <c r="F325" s="2">
        <v>0</v>
      </c>
      <c r="G325" s="2">
        <v>0</v>
      </c>
      <c r="H325" t="s">
        <v>1</v>
      </c>
    </row>
    <row r="326" spans="1:9" ht="12.75">
      <c r="A326" t="s">
        <v>327</v>
      </c>
      <c r="B326" s="2">
        <v>0</v>
      </c>
      <c r="C326" s="2">
        <v>0</v>
      </c>
      <c r="D326" s="2">
        <v>0</v>
      </c>
      <c r="E326" s="2">
        <v>0</v>
      </c>
      <c r="F326" s="2">
        <v>0</v>
      </c>
      <c r="G326" s="2">
        <v>0</v>
      </c>
      <c r="H326" t="s">
        <v>1</v>
      </c>
      <c r="I326" t="s">
        <v>7</v>
      </c>
    </row>
    <row r="327" spans="1:9" ht="12.75">
      <c r="A327" t="s">
        <v>328</v>
      </c>
      <c r="B327" s="2">
        <v>0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t="s">
        <v>1</v>
      </c>
      <c r="I327" t="s">
        <v>7</v>
      </c>
    </row>
    <row r="328" spans="1:9" ht="12.75">
      <c r="A328" t="s">
        <v>329</v>
      </c>
      <c r="B328" s="2">
        <v>0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t="s">
        <v>1</v>
      </c>
      <c r="I328" t="s">
        <v>7</v>
      </c>
    </row>
    <row r="329" spans="1:9" ht="12.75">
      <c r="A329" t="s">
        <v>330</v>
      </c>
      <c r="B329" s="2">
        <v>0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t="s">
        <v>1</v>
      </c>
      <c r="I329" t="s">
        <v>7</v>
      </c>
    </row>
    <row r="330" spans="1:9" ht="12.75">
      <c r="A330" t="s">
        <v>331</v>
      </c>
      <c r="B330" s="2">
        <v>0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t="s">
        <v>1</v>
      </c>
      <c r="I330" t="s">
        <v>7</v>
      </c>
    </row>
    <row r="331" spans="1:8" ht="12.75">
      <c r="A331" t="s">
        <v>332</v>
      </c>
      <c r="B331" s="2">
        <v>0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t="s">
        <v>1</v>
      </c>
    </row>
    <row r="332" spans="1:9" ht="12.75">
      <c r="A332" t="s">
        <v>333</v>
      </c>
      <c r="B332" s="2">
        <v>0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t="s">
        <v>1</v>
      </c>
      <c r="I332" t="s">
        <v>7</v>
      </c>
    </row>
    <row r="333" spans="1:9" ht="12.75">
      <c r="A333" t="s">
        <v>334</v>
      </c>
      <c r="B333" s="2">
        <v>0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t="s">
        <v>1</v>
      </c>
      <c r="I333" t="s">
        <v>7</v>
      </c>
    </row>
    <row r="334" spans="1:9" ht="12.75">
      <c r="A334" t="s">
        <v>335</v>
      </c>
      <c r="B334" s="2">
        <v>0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t="s">
        <v>1</v>
      </c>
      <c r="I334" t="s">
        <v>7</v>
      </c>
    </row>
    <row r="335" spans="1:8" ht="12.75">
      <c r="A335" t="s">
        <v>336</v>
      </c>
      <c r="B335" s="2">
        <v>0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t="s">
        <v>1</v>
      </c>
    </row>
    <row r="336" spans="1:9" ht="12.75">
      <c r="A336" t="s">
        <v>337</v>
      </c>
      <c r="B336" s="2">
        <v>0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t="s">
        <v>1</v>
      </c>
      <c r="I336" t="s">
        <v>7</v>
      </c>
    </row>
    <row r="337" spans="1:9" ht="12.75">
      <c r="A337" t="s">
        <v>338</v>
      </c>
      <c r="B337" s="2">
        <v>0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t="s">
        <v>1</v>
      </c>
      <c r="I337" t="s">
        <v>7</v>
      </c>
    </row>
    <row r="338" spans="1:8" ht="12.75">
      <c r="A338" t="s">
        <v>339</v>
      </c>
      <c r="B338" s="2">
        <v>0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t="s">
        <v>1</v>
      </c>
    </row>
    <row r="339" spans="1:9" ht="12.75">
      <c r="A339" t="s">
        <v>340</v>
      </c>
      <c r="B339" s="2">
        <v>0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t="s">
        <v>1</v>
      </c>
      <c r="I339" t="s">
        <v>7</v>
      </c>
    </row>
    <row r="340" spans="1:9" ht="12.75">
      <c r="A340" t="s">
        <v>341</v>
      </c>
      <c r="B340" s="2">
        <v>0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t="s">
        <v>1</v>
      </c>
      <c r="I340" t="s">
        <v>7</v>
      </c>
    </row>
    <row r="341" spans="1:8" ht="12.75">
      <c r="A341" t="s">
        <v>342</v>
      </c>
      <c r="B341" s="2">
        <v>0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t="s">
        <v>1</v>
      </c>
    </row>
    <row r="342" spans="1:9" ht="12.75">
      <c r="A342" t="s">
        <v>343</v>
      </c>
      <c r="B342" s="2">
        <v>0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t="s">
        <v>1</v>
      </c>
      <c r="I342" t="s">
        <v>7</v>
      </c>
    </row>
    <row r="343" spans="1:9" ht="12.75">
      <c r="A343" t="s">
        <v>344</v>
      </c>
      <c r="B343" s="2">
        <v>0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t="s">
        <v>1</v>
      </c>
      <c r="I343" t="s">
        <v>7</v>
      </c>
    </row>
    <row r="344" spans="1:9" ht="12.75">
      <c r="A344" t="s">
        <v>345</v>
      </c>
      <c r="B344" s="2">
        <v>0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t="s">
        <v>1</v>
      </c>
      <c r="I344" t="s">
        <v>7</v>
      </c>
    </row>
    <row r="345" spans="1:9" ht="12.75">
      <c r="A345" t="s">
        <v>346</v>
      </c>
      <c r="B345" s="2">
        <v>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t="s">
        <v>1</v>
      </c>
      <c r="I345" t="s">
        <v>7</v>
      </c>
    </row>
    <row r="346" spans="1:9" ht="12.75">
      <c r="A346" t="s">
        <v>347</v>
      </c>
      <c r="B346" s="2">
        <v>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t="s">
        <v>1</v>
      </c>
      <c r="I346" t="s">
        <v>7</v>
      </c>
    </row>
    <row r="347" spans="1:8" ht="12.75">
      <c r="A347" t="s">
        <v>348</v>
      </c>
      <c r="B347" s="2">
        <v>0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t="s">
        <v>1</v>
      </c>
    </row>
    <row r="348" spans="1:9" ht="12.75">
      <c r="A348" t="s">
        <v>349</v>
      </c>
      <c r="B348" s="2">
        <v>0</v>
      </c>
      <c r="C348" s="2">
        <v>0</v>
      </c>
      <c r="D348" s="2">
        <v>0</v>
      </c>
      <c r="E348" s="2">
        <v>0</v>
      </c>
      <c r="F348" s="2">
        <v>0</v>
      </c>
      <c r="G348" s="2">
        <v>0</v>
      </c>
      <c r="H348" t="s">
        <v>1</v>
      </c>
      <c r="I348" t="s">
        <v>7</v>
      </c>
    </row>
    <row r="349" spans="1:9" ht="12.75">
      <c r="A349" t="s">
        <v>350</v>
      </c>
      <c r="B349" s="2">
        <v>0</v>
      </c>
      <c r="C349" s="2">
        <v>0</v>
      </c>
      <c r="D349" s="2">
        <v>0</v>
      </c>
      <c r="E349" s="2">
        <v>0</v>
      </c>
      <c r="F349" s="2">
        <v>0</v>
      </c>
      <c r="G349" s="2">
        <v>0</v>
      </c>
      <c r="H349" t="s">
        <v>1</v>
      </c>
      <c r="I349" t="s">
        <v>7</v>
      </c>
    </row>
    <row r="350" spans="1:9" ht="12.75">
      <c r="A350" t="s">
        <v>351</v>
      </c>
      <c r="B350" s="2">
        <v>0</v>
      </c>
      <c r="C350" s="2">
        <v>0</v>
      </c>
      <c r="D350" s="2">
        <v>0</v>
      </c>
      <c r="E350" s="2">
        <v>0</v>
      </c>
      <c r="F350" s="2">
        <v>0</v>
      </c>
      <c r="G350" s="2">
        <v>0</v>
      </c>
      <c r="H350" t="s">
        <v>1</v>
      </c>
      <c r="I350" t="s">
        <v>7</v>
      </c>
    </row>
    <row r="351" spans="1:9" ht="12.75">
      <c r="A351" t="s">
        <v>352</v>
      </c>
      <c r="B351" s="2">
        <v>0</v>
      </c>
      <c r="C351" s="2">
        <v>0</v>
      </c>
      <c r="D351" s="2">
        <v>0</v>
      </c>
      <c r="E351" s="2">
        <v>0</v>
      </c>
      <c r="F351" s="2">
        <v>0</v>
      </c>
      <c r="G351" s="2">
        <v>0</v>
      </c>
      <c r="H351" t="s">
        <v>1</v>
      </c>
      <c r="I351" t="s">
        <v>7</v>
      </c>
    </row>
    <row r="352" spans="1:9" ht="12.75">
      <c r="A352" t="s">
        <v>353</v>
      </c>
      <c r="B352" s="2">
        <v>0</v>
      </c>
      <c r="C352" s="2">
        <v>0</v>
      </c>
      <c r="D352" s="2">
        <v>0</v>
      </c>
      <c r="E352" s="2">
        <v>0</v>
      </c>
      <c r="F352" s="2">
        <v>0</v>
      </c>
      <c r="G352" s="2">
        <v>0</v>
      </c>
      <c r="H352" t="s">
        <v>1</v>
      </c>
      <c r="I352" t="s">
        <v>7</v>
      </c>
    </row>
    <row r="353" spans="1:8" ht="12.75">
      <c r="A353" t="s">
        <v>354</v>
      </c>
      <c r="B353" s="2">
        <v>0</v>
      </c>
      <c r="C353" s="2">
        <v>0</v>
      </c>
      <c r="D353" s="2">
        <v>0</v>
      </c>
      <c r="E353" s="2">
        <v>0</v>
      </c>
      <c r="F353" s="2">
        <v>0</v>
      </c>
      <c r="G353" s="2">
        <v>0</v>
      </c>
      <c r="H353" t="s">
        <v>1</v>
      </c>
    </row>
    <row r="354" spans="1:9" ht="12.75">
      <c r="A354" t="s">
        <v>355</v>
      </c>
      <c r="B354" s="2">
        <v>0</v>
      </c>
      <c r="C354" s="2">
        <v>0</v>
      </c>
      <c r="D354" s="2">
        <v>0</v>
      </c>
      <c r="E354" s="2">
        <v>0</v>
      </c>
      <c r="F354" s="2">
        <v>0</v>
      </c>
      <c r="G354" s="2">
        <v>0</v>
      </c>
      <c r="H354" t="s">
        <v>1</v>
      </c>
      <c r="I354" t="s">
        <v>7</v>
      </c>
    </row>
    <row r="355" spans="1:9" ht="12.75">
      <c r="A355" t="s">
        <v>356</v>
      </c>
      <c r="B355" s="2">
        <v>0</v>
      </c>
      <c r="C355" s="2">
        <v>0</v>
      </c>
      <c r="D355" s="2">
        <v>0</v>
      </c>
      <c r="E355" s="2">
        <v>0</v>
      </c>
      <c r="F355" s="2">
        <v>0</v>
      </c>
      <c r="G355" s="2">
        <v>0</v>
      </c>
      <c r="H355" t="s">
        <v>1</v>
      </c>
      <c r="I355" t="s">
        <v>7</v>
      </c>
    </row>
    <row r="356" spans="1:9" ht="12.75">
      <c r="A356" t="s">
        <v>357</v>
      </c>
      <c r="B356" s="2">
        <v>0</v>
      </c>
      <c r="C356" s="2">
        <v>0</v>
      </c>
      <c r="D356" s="2">
        <v>0</v>
      </c>
      <c r="E356" s="2">
        <v>0</v>
      </c>
      <c r="F356" s="2">
        <v>0</v>
      </c>
      <c r="G356" s="2">
        <v>0</v>
      </c>
      <c r="H356" t="s">
        <v>1</v>
      </c>
      <c r="I356" t="s">
        <v>7</v>
      </c>
    </row>
    <row r="357" spans="1:9" ht="12.75">
      <c r="A357" t="s">
        <v>358</v>
      </c>
      <c r="B357" s="2">
        <v>0</v>
      </c>
      <c r="C357" s="2">
        <v>0</v>
      </c>
      <c r="D357" s="2">
        <v>0</v>
      </c>
      <c r="E357" s="2">
        <v>0</v>
      </c>
      <c r="F357" s="2">
        <v>0</v>
      </c>
      <c r="G357" s="2">
        <v>0</v>
      </c>
      <c r="H357" t="s">
        <v>1</v>
      </c>
      <c r="I357" t="s">
        <v>7</v>
      </c>
    </row>
    <row r="358" spans="1:9" ht="12.75">
      <c r="A358" t="s">
        <v>359</v>
      </c>
      <c r="B358" s="2">
        <v>0</v>
      </c>
      <c r="C358" s="2">
        <v>0</v>
      </c>
      <c r="D358" s="2">
        <v>0</v>
      </c>
      <c r="E358" s="2">
        <v>0</v>
      </c>
      <c r="F358" s="2">
        <v>0</v>
      </c>
      <c r="G358" s="2">
        <v>0</v>
      </c>
      <c r="H358" t="s">
        <v>1</v>
      </c>
      <c r="I358" t="s">
        <v>7</v>
      </c>
    </row>
    <row r="359" spans="1:9" ht="12.75">
      <c r="A359" t="s">
        <v>360</v>
      </c>
      <c r="B359" s="2">
        <v>0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t="s">
        <v>1</v>
      </c>
      <c r="I359" t="s">
        <v>7</v>
      </c>
    </row>
    <row r="360" spans="1:9" ht="12.75">
      <c r="A360" t="s">
        <v>361</v>
      </c>
      <c r="B360" s="2">
        <v>0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t="s">
        <v>1</v>
      </c>
      <c r="I360" t="s">
        <v>7</v>
      </c>
    </row>
    <row r="361" spans="1:8" ht="12.75">
      <c r="A361" t="s">
        <v>362</v>
      </c>
      <c r="B361" s="2">
        <v>0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t="s">
        <v>1</v>
      </c>
    </row>
    <row r="362" spans="1:9" ht="12.75">
      <c r="A362" t="s">
        <v>363</v>
      </c>
      <c r="B362" s="2">
        <v>0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t="s">
        <v>1</v>
      </c>
      <c r="I362" t="s">
        <v>7</v>
      </c>
    </row>
    <row r="363" spans="1:9" ht="12.75">
      <c r="A363" t="s">
        <v>364</v>
      </c>
      <c r="B363" s="2">
        <v>0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t="s">
        <v>1</v>
      </c>
      <c r="I363" t="s">
        <v>7</v>
      </c>
    </row>
    <row r="364" spans="1:9" ht="12.75">
      <c r="A364" t="s">
        <v>365</v>
      </c>
      <c r="B364" s="2">
        <v>0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t="s">
        <v>1</v>
      </c>
      <c r="I364" t="s">
        <v>7</v>
      </c>
    </row>
    <row r="365" spans="1:9" ht="12.75">
      <c r="A365" t="s">
        <v>366</v>
      </c>
      <c r="B365" s="2">
        <v>0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t="s">
        <v>1</v>
      </c>
      <c r="I365" t="s">
        <v>7</v>
      </c>
    </row>
    <row r="366" spans="1:8" ht="12.75">
      <c r="A366" t="s">
        <v>367</v>
      </c>
      <c r="B366" s="2">
        <v>0</v>
      </c>
      <c r="C366" s="2">
        <v>48065.23</v>
      </c>
      <c r="D366" s="2">
        <v>0</v>
      </c>
      <c r="E366" s="2">
        <v>348571.87</v>
      </c>
      <c r="F366" s="2">
        <v>0</v>
      </c>
      <c r="G366" s="2">
        <v>348571.87</v>
      </c>
      <c r="H366" t="s">
        <v>1</v>
      </c>
    </row>
    <row r="367" spans="1:9" ht="12.75">
      <c r="A367" t="s">
        <v>368</v>
      </c>
      <c r="B367" s="2">
        <v>0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t="s">
        <v>1</v>
      </c>
      <c r="I367" t="s">
        <v>7</v>
      </c>
    </row>
    <row r="368" spans="1:8" ht="12.75">
      <c r="A368" t="s">
        <v>369</v>
      </c>
      <c r="B368" s="2">
        <v>0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t="s">
        <v>1</v>
      </c>
    </row>
    <row r="369" spans="1:9" ht="12.75">
      <c r="A369" t="s">
        <v>370</v>
      </c>
      <c r="B369" s="2">
        <v>0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t="s">
        <v>1</v>
      </c>
      <c r="I369" t="s">
        <v>7</v>
      </c>
    </row>
    <row r="370" spans="1:9" ht="12.75">
      <c r="A370" t="s">
        <v>371</v>
      </c>
      <c r="B370" s="2">
        <v>0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t="s">
        <v>1</v>
      </c>
      <c r="I370" t="s">
        <v>7</v>
      </c>
    </row>
    <row r="371" spans="1:8" ht="12.75">
      <c r="A371" t="s">
        <v>372</v>
      </c>
      <c r="B371" s="2">
        <v>0</v>
      </c>
      <c r="C371" s="2">
        <v>47735.23</v>
      </c>
      <c r="D371" s="2">
        <v>0</v>
      </c>
      <c r="E371" s="2">
        <v>345081.87</v>
      </c>
      <c r="F371" s="2">
        <v>0</v>
      </c>
      <c r="G371" s="2">
        <v>345081.87</v>
      </c>
      <c r="H371" t="s">
        <v>1</v>
      </c>
    </row>
    <row r="372" spans="1:9" ht="12.75">
      <c r="A372" t="s">
        <v>373</v>
      </c>
      <c r="B372" s="2">
        <v>0</v>
      </c>
      <c r="C372" s="2">
        <v>47735.23</v>
      </c>
      <c r="D372" s="2">
        <v>0</v>
      </c>
      <c r="E372" s="2">
        <v>345081.87</v>
      </c>
      <c r="F372" s="2">
        <v>0</v>
      </c>
      <c r="G372" s="2">
        <v>345081.87</v>
      </c>
      <c r="H372" t="s">
        <v>1</v>
      </c>
      <c r="I372" t="s">
        <v>7</v>
      </c>
    </row>
    <row r="373" spans="1:8" ht="12.75">
      <c r="A373" t="s">
        <v>374</v>
      </c>
      <c r="B373" s="2">
        <v>0</v>
      </c>
      <c r="C373" s="2">
        <v>330</v>
      </c>
      <c r="D373" s="2">
        <v>0</v>
      </c>
      <c r="E373" s="2">
        <v>3490</v>
      </c>
      <c r="F373" s="2">
        <v>0</v>
      </c>
      <c r="G373" s="2">
        <v>3490</v>
      </c>
      <c r="H373" t="s">
        <v>1</v>
      </c>
    </row>
    <row r="374" spans="1:9" ht="12.75">
      <c r="A374" t="s">
        <v>375</v>
      </c>
      <c r="B374" s="2">
        <v>0</v>
      </c>
      <c r="C374" s="2">
        <v>330</v>
      </c>
      <c r="D374" s="2">
        <v>0</v>
      </c>
      <c r="E374" s="2">
        <v>3490</v>
      </c>
      <c r="F374" s="2">
        <v>0</v>
      </c>
      <c r="G374" s="2">
        <v>3490</v>
      </c>
      <c r="H374" t="s">
        <v>1</v>
      </c>
      <c r="I374" t="s">
        <v>7</v>
      </c>
    </row>
    <row r="375" spans="1:9" ht="12.75">
      <c r="A375" t="s">
        <v>376</v>
      </c>
      <c r="B375" s="2">
        <v>0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t="s">
        <v>1</v>
      </c>
      <c r="I375" t="s">
        <v>7</v>
      </c>
    </row>
    <row r="376" spans="1:9" ht="12.75">
      <c r="A376" t="s">
        <v>377</v>
      </c>
      <c r="B376" s="2">
        <v>0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t="s">
        <v>1</v>
      </c>
      <c r="I376" t="s">
        <v>7</v>
      </c>
    </row>
    <row r="377" spans="1:9" ht="12.75">
      <c r="A377" t="s">
        <v>378</v>
      </c>
      <c r="B377" s="2">
        <v>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t="s">
        <v>1</v>
      </c>
      <c r="I377" t="s">
        <v>7</v>
      </c>
    </row>
    <row r="378" spans="1:8" ht="12.75">
      <c r="A378" t="s">
        <v>379</v>
      </c>
      <c r="B378" s="2">
        <v>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t="s">
        <v>1</v>
      </c>
    </row>
    <row r="379" spans="1:9" ht="12.75">
      <c r="A379" t="s">
        <v>380</v>
      </c>
      <c r="B379" s="2">
        <v>0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t="s">
        <v>1</v>
      </c>
      <c r="I379" t="s">
        <v>7</v>
      </c>
    </row>
    <row r="380" spans="1:9" ht="12.75">
      <c r="A380" t="s">
        <v>381</v>
      </c>
      <c r="B380" s="2">
        <v>0</v>
      </c>
      <c r="C380" s="2">
        <v>0</v>
      </c>
      <c r="D380" s="2">
        <v>0</v>
      </c>
      <c r="E380" s="2">
        <v>0</v>
      </c>
      <c r="F380" s="2">
        <v>0</v>
      </c>
      <c r="G380" s="2">
        <v>0</v>
      </c>
      <c r="H380" t="s">
        <v>1</v>
      </c>
      <c r="I380" t="s">
        <v>7</v>
      </c>
    </row>
    <row r="381" spans="1:9" ht="12.75">
      <c r="A381" t="s">
        <v>382</v>
      </c>
      <c r="B381" s="2">
        <v>0</v>
      </c>
      <c r="C381" s="2">
        <v>0</v>
      </c>
      <c r="D381" s="2">
        <v>0</v>
      </c>
      <c r="E381" s="2">
        <v>0</v>
      </c>
      <c r="F381" s="2">
        <v>0</v>
      </c>
      <c r="G381" s="2">
        <v>0</v>
      </c>
      <c r="H381" t="s">
        <v>1</v>
      </c>
      <c r="I381" t="s">
        <v>7</v>
      </c>
    </row>
    <row r="382" spans="1:8" ht="12.75">
      <c r="A382" t="s">
        <v>383</v>
      </c>
      <c r="B382" s="2">
        <v>0</v>
      </c>
      <c r="C382" s="2">
        <v>0</v>
      </c>
      <c r="D382" s="2">
        <v>0</v>
      </c>
      <c r="E382" s="2">
        <v>0</v>
      </c>
      <c r="F382" s="2">
        <v>0</v>
      </c>
      <c r="G382" s="2">
        <v>0</v>
      </c>
      <c r="H382" t="s">
        <v>1</v>
      </c>
    </row>
    <row r="383" spans="1:9" ht="12.75">
      <c r="A383" t="s">
        <v>384</v>
      </c>
      <c r="B383" s="2">
        <v>0</v>
      </c>
      <c r="C383" s="2">
        <v>0</v>
      </c>
      <c r="D383" s="2">
        <v>0</v>
      </c>
      <c r="E383" s="2">
        <v>0</v>
      </c>
      <c r="F383" s="2">
        <v>0</v>
      </c>
      <c r="G383" s="2">
        <v>0</v>
      </c>
      <c r="H383" t="s">
        <v>1</v>
      </c>
      <c r="I383" t="s">
        <v>7</v>
      </c>
    </row>
    <row r="384" spans="1:9" ht="12.75">
      <c r="A384" t="s">
        <v>385</v>
      </c>
      <c r="B384" s="2">
        <v>0</v>
      </c>
      <c r="C384" s="2">
        <v>0</v>
      </c>
      <c r="D384" s="2">
        <v>0</v>
      </c>
      <c r="E384" s="2">
        <v>0</v>
      </c>
      <c r="F384" s="2">
        <v>0</v>
      </c>
      <c r="G384" s="2">
        <v>0</v>
      </c>
      <c r="H384" t="s">
        <v>1</v>
      </c>
      <c r="I384" t="s">
        <v>7</v>
      </c>
    </row>
    <row r="385" spans="1:8" ht="12.75">
      <c r="A385" t="s">
        <v>386</v>
      </c>
      <c r="B385" s="2">
        <v>0</v>
      </c>
      <c r="C385" s="2">
        <v>0</v>
      </c>
      <c r="D385" s="2">
        <v>0</v>
      </c>
      <c r="E385" s="2">
        <v>0</v>
      </c>
      <c r="F385" s="2">
        <v>0</v>
      </c>
      <c r="G385" s="2">
        <v>0</v>
      </c>
      <c r="H385" t="s">
        <v>1</v>
      </c>
    </row>
    <row r="386" spans="1:9" ht="12.75">
      <c r="A386" t="s">
        <v>387</v>
      </c>
      <c r="B386" s="2">
        <v>0</v>
      </c>
      <c r="C386" s="2">
        <v>0</v>
      </c>
      <c r="D386" s="2">
        <v>0</v>
      </c>
      <c r="E386" s="2">
        <v>0</v>
      </c>
      <c r="F386" s="2">
        <v>0</v>
      </c>
      <c r="G386" s="2">
        <v>0</v>
      </c>
      <c r="H386" t="s">
        <v>1</v>
      </c>
      <c r="I386" t="s">
        <v>7</v>
      </c>
    </row>
    <row r="387" spans="1:9" ht="12.75">
      <c r="A387" t="s">
        <v>388</v>
      </c>
      <c r="B387" s="2">
        <v>0</v>
      </c>
      <c r="C387" s="2">
        <v>0</v>
      </c>
      <c r="D387" s="2">
        <v>0</v>
      </c>
      <c r="E387" s="2">
        <v>0</v>
      </c>
      <c r="F387" s="2">
        <v>0</v>
      </c>
      <c r="G387" s="2">
        <v>0</v>
      </c>
      <c r="H387" t="s">
        <v>1</v>
      </c>
      <c r="I387" t="s">
        <v>7</v>
      </c>
    </row>
    <row r="388" spans="1:8" ht="12.75">
      <c r="A388" t="s">
        <v>389</v>
      </c>
      <c r="B388" s="2">
        <v>0</v>
      </c>
      <c r="C388" s="2">
        <v>985593.98</v>
      </c>
      <c r="D388" s="2">
        <v>0</v>
      </c>
      <c r="E388" s="2">
        <v>9745877.450000001</v>
      </c>
      <c r="F388" s="2">
        <v>0</v>
      </c>
      <c r="G388" s="2">
        <v>9745877.450000001</v>
      </c>
      <c r="H388" t="s">
        <v>1</v>
      </c>
    </row>
    <row r="389" spans="1:8" ht="12.75">
      <c r="A389" t="s">
        <v>390</v>
      </c>
      <c r="B389" s="2">
        <v>0</v>
      </c>
      <c r="C389" s="2">
        <v>398800</v>
      </c>
      <c r="D389" s="2">
        <v>0</v>
      </c>
      <c r="E389" s="2">
        <v>5128182</v>
      </c>
      <c r="F389" s="2">
        <v>0</v>
      </c>
      <c r="G389" s="2">
        <v>5128182</v>
      </c>
      <c r="H389" t="s">
        <v>1</v>
      </c>
    </row>
    <row r="390" spans="1:8" ht="12.75">
      <c r="A390" t="s">
        <v>391</v>
      </c>
      <c r="B390" s="2">
        <v>0</v>
      </c>
      <c r="C390" s="2">
        <v>0</v>
      </c>
      <c r="D390" s="2">
        <v>0</v>
      </c>
      <c r="E390" s="2">
        <v>0</v>
      </c>
      <c r="F390" s="2">
        <v>0</v>
      </c>
      <c r="G390" s="2">
        <v>0</v>
      </c>
      <c r="H390" t="s">
        <v>1</v>
      </c>
    </row>
    <row r="391" spans="1:9" ht="12.75">
      <c r="A391" t="s">
        <v>392</v>
      </c>
      <c r="B391" s="2">
        <v>0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t="s">
        <v>1</v>
      </c>
      <c r="I391" t="s">
        <v>7</v>
      </c>
    </row>
    <row r="392" spans="1:9" ht="12.75">
      <c r="A392" t="s">
        <v>393</v>
      </c>
      <c r="B392" s="2">
        <v>0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t="s">
        <v>1</v>
      </c>
      <c r="I392" t="s">
        <v>7</v>
      </c>
    </row>
    <row r="393" spans="1:8" ht="12.75">
      <c r="A393" t="s">
        <v>394</v>
      </c>
      <c r="B393" s="2">
        <v>0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t="s">
        <v>1</v>
      </c>
    </row>
    <row r="394" spans="1:9" ht="12.75">
      <c r="A394" t="s">
        <v>395</v>
      </c>
      <c r="B394" s="2">
        <v>0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t="s">
        <v>1</v>
      </c>
      <c r="I394" t="s">
        <v>7</v>
      </c>
    </row>
    <row r="395" spans="1:8" ht="12.75">
      <c r="A395" t="s">
        <v>396</v>
      </c>
      <c r="B395" s="2">
        <v>0</v>
      </c>
      <c r="C395" s="2">
        <v>0</v>
      </c>
      <c r="D395" s="2">
        <v>0</v>
      </c>
      <c r="E395" s="2">
        <v>0</v>
      </c>
      <c r="F395" s="2">
        <v>0</v>
      </c>
      <c r="G395" s="2">
        <v>0</v>
      </c>
      <c r="H395" t="s">
        <v>1</v>
      </c>
    </row>
    <row r="396" spans="1:9" ht="12.75">
      <c r="A396" t="s">
        <v>397</v>
      </c>
      <c r="B396" s="2">
        <v>0</v>
      </c>
      <c r="C396" s="2">
        <v>0</v>
      </c>
      <c r="D396" s="2">
        <v>0</v>
      </c>
      <c r="E396" s="2">
        <v>0</v>
      </c>
      <c r="F396" s="2">
        <v>0</v>
      </c>
      <c r="G396" s="2">
        <v>0</v>
      </c>
      <c r="H396" t="s">
        <v>1</v>
      </c>
      <c r="I396" t="s">
        <v>7</v>
      </c>
    </row>
    <row r="397" spans="1:9" ht="12.75">
      <c r="A397" t="s">
        <v>398</v>
      </c>
      <c r="B397" s="2">
        <v>0</v>
      </c>
      <c r="C397" s="2">
        <v>0</v>
      </c>
      <c r="D397" s="2">
        <v>0</v>
      </c>
      <c r="E397" s="2">
        <v>0</v>
      </c>
      <c r="F397" s="2">
        <v>0</v>
      </c>
      <c r="G397" s="2">
        <v>0</v>
      </c>
      <c r="H397" t="s">
        <v>1</v>
      </c>
      <c r="I397" t="s">
        <v>7</v>
      </c>
    </row>
    <row r="398" spans="1:9" ht="12.75">
      <c r="A398" t="s">
        <v>399</v>
      </c>
      <c r="B398" s="2">
        <v>0</v>
      </c>
      <c r="C398" s="2">
        <v>0</v>
      </c>
      <c r="D398" s="2">
        <v>0</v>
      </c>
      <c r="E398" s="2">
        <v>0</v>
      </c>
      <c r="F398" s="2">
        <v>0</v>
      </c>
      <c r="G398" s="2">
        <v>0</v>
      </c>
      <c r="H398" t="s">
        <v>1</v>
      </c>
      <c r="I398" t="s">
        <v>7</v>
      </c>
    </row>
    <row r="399" spans="1:9" ht="12.75">
      <c r="A399" t="s">
        <v>400</v>
      </c>
      <c r="B399" s="2">
        <v>0</v>
      </c>
      <c r="C399" s="2">
        <v>0</v>
      </c>
      <c r="D399" s="2">
        <v>0</v>
      </c>
      <c r="E399" s="2">
        <v>0</v>
      </c>
      <c r="F399" s="2">
        <v>0</v>
      </c>
      <c r="G399" s="2">
        <v>0</v>
      </c>
      <c r="H399" t="s">
        <v>1</v>
      </c>
      <c r="I399" t="s">
        <v>7</v>
      </c>
    </row>
    <row r="400" spans="1:9" ht="12.75">
      <c r="A400" t="s">
        <v>401</v>
      </c>
      <c r="B400" s="2">
        <v>0</v>
      </c>
      <c r="C400" s="2">
        <v>0</v>
      </c>
      <c r="D400" s="2">
        <v>0</v>
      </c>
      <c r="E400" s="2">
        <v>0</v>
      </c>
      <c r="F400" s="2">
        <v>0</v>
      </c>
      <c r="G400" s="2">
        <v>0</v>
      </c>
      <c r="H400" t="s">
        <v>1</v>
      </c>
      <c r="I400" t="s">
        <v>7</v>
      </c>
    </row>
    <row r="401" spans="1:9" ht="12.75">
      <c r="A401" t="s">
        <v>402</v>
      </c>
      <c r="B401" s="2">
        <v>0</v>
      </c>
      <c r="C401" s="2">
        <v>0</v>
      </c>
      <c r="D401" s="2">
        <v>0</v>
      </c>
      <c r="E401" s="2">
        <v>0</v>
      </c>
      <c r="F401" s="2">
        <v>0</v>
      </c>
      <c r="G401" s="2">
        <v>0</v>
      </c>
      <c r="H401" t="s">
        <v>1</v>
      </c>
      <c r="I401" t="s">
        <v>7</v>
      </c>
    </row>
    <row r="402" spans="1:8" ht="12.75">
      <c r="A402" t="s">
        <v>403</v>
      </c>
      <c r="B402" s="2">
        <v>0</v>
      </c>
      <c r="C402" s="2">
        <v>398800</v>
      </c>
      <c r="D402" s="2">
        <v>0</v>
      </c>
      <c r="E402" s="2">
        <v>5128182</v>
      </c>
      <c r="F402" s="2">
        <v>0</v>
      </c>
      <c r="G402" s="2">
        <v>5128182</v>
      </c>
      <c r="H402" t="s">
        <v>1</v>
      </c>
    </row>
    <row r="403" spans="1:9" ht="12.75">
      <c r="A403" t="s">
        <v>404</v>
      </c>
      <c r="B403" s="2">
        <v>0</v>
      </c>
      <c r="C403" s="2">
        <v>183600</v>
      </c>
      <c r="D403" s="2">
        <v>0</v>
      </c>
      <c r="E403" s="2">
        <v>2063760</v>
      </c>
      <c r="F403" s="2">
        <v>0</v>
      </c>
      <c r="G403" s="2">
        <v>2063760</v>
      </c>
      <c r="H403" t="s">
        <v>1</v>
      </c>
      <c r="I403" t="s">
        <v>7</v>
      </c>
    </row>
    <row r="404" spans="1:9" ht="12.75">
      <c r="A404" t="s">
        <v>405</v>
      </c>
      <c r="B404" s="2">
        <v>0</v>
      </c>
      <c r="C404" s="2">
        <v>215200</v>
      </c>
      <c r="D404" s="2">
        <v>0</v>
      </c>
      <c r="E404" s="2">
        <v>3064422</v>
      </c>
      <c r="F404" s="2">
        <v>0</v>
      </c>
      <c r="G404" s="2">
        <v>3064422</v>
      </c>
      <c r="H404" t="s">
        <v>1</v>
      </c>
      <c r="I404" t="s">
        <v>7</v>
      </c>
    </row>
    <row r="405" spans="1:9" ht="12.75">
      <c r="A405" t="s">
        <v>406</v>
      </c>
      <c r="B405" s="2">
        <v>0</v>
      </c>
      <c r="C405" s="2">
        <v>0</v>
      </c>
      <c r="D405" s="2">
        <v>0</v>
      </c>
      <c r="E405" s="2">
        <v>0</v>
      </c>
      <c r="F405" s="2">
        <v>0</v>
      </c>
      <c r="G405" s="2">
        <v>0</v>
      </c>
      <c r="H405" t="s">
        <v>1</v>
      </c>
      <c r="I405" t="s">
        <v>7</v>
      </c>
    </row>
    <row r="406" spans="1:8" ht="12.75">
      <c r="A406" t="s">
        <v>407</v>
      </c>
      <c r="B406" s="2">
        <v>0</v>
      </c>
      <c r="C406" s="2">
        <v>0</v>
      </c>
      <c r="D406" s="2">
        <v>0</v>
      </c>
      <c r="E406" s="2">
        <v>0</v>
      </c>
      <c r="F406" s="2">
        <v>0</v>
      </c>
      <c r="G406" s="2">
        <v>0</v>
      </c>
      <c r="H406" t="s">
        <v>1</v>
      </c>
    </row>
    <row r="407" spans="1:9" ht="12.75">
      <c r="A407" t="s">
        <v>408</v>
      </c>
      <c r="B407" s="2">
        <v>0</v>
      </c>
      <c r="C407" s="2">
        <v>0</v>
      </c>
      <c r="D407" s="2">
        <v>0</v>
      </c>
      <c r="E407" s="2">
        <v>0</v>
      </c>
      <c r="F407" s="2">
        <v>0</v>
      </c>
      <c r="G407" s="2">
        <v>0</v>
      </c>
      <c r="H407" t="s">
        <v>1</v>
      </c>
      <c r="I407" t="s">
        <v>7</v>
      </c>
    </row>
    <row r="408" spans="1:8" ht="12.75">
      <c r="A408" t="s">
        <v>409</v>
      </c>
      <c r="B408" s="2">
        <v>0</v>
      </c>
      <c r="C408" s="2">
        <v>176023</v>
      </c>
      <c r="D408" s="2">
        <v>0</v>
      </c>
      <c r="E408" s="2">
        <v>1768285.1</v>
      </c>
      <c r="F408" s="2">
        <v>0</v>
      </c>
      <c r="G408" s="2">
        <v>1768285.1</v>
      </c>
      <c r="H408" t="s">
        <v>1</v>
      </c>
    </row>
    <row r="409" spans="1:8" ht="12.75">
      <c r="A409" t="s">
        <v>410</v>
      </c>
      <c r="B409" s="2">
        <v>0</v>
      </c>
      <c r="C409" s="2">
        <v>0</v>
      </c>
      <c r="D409" s="2">
        <v>0</v>
      </c>
      <c r="E409" s="2">
        <v>8659.7</v>
      </c>
      <c r="F409" s="2">
        <v>0</v>
      </c>
      <c r="G409" s="2">
        <v>8659.7</v>
      </c>
      <c r="H409" t="s">
        <v>1</v>
      </c>
    </row>
    <row r="410" spans="1:9" ht="12.75">
      <c r="A410" t="s">
        <v>411</v>
      </c>
      <c r="B410" s="2">
        <v>0</v>
      </c>
      <c r="C410" s="2">
        <v>0</v>
      </c>
      <c r="D410" s="2">
        <v>0</v>
      </c>
      <c r="E410" s="2">
        <v>0</v>
      </c>
      <c r="F410" s="2">
        <v>0</v>
      </c>
      <c r="G410" s="2">
        <v>0</v>
      </c>
      <c r="H410" t="s">
        <v>1</v>
      </c>
      <c r="I410" t="s">
        <v>7</v>
      </c>
    </row>
    <row r="411" spans="1:9" ht="12.75">
      <c r="A411" t="s">
        <v>412</v>
      </c>
      <c r="B411" s="2">
        <v>0</v>
      </c>
      <c r="C411" s="2">
        <v>0</v>
      </c>
      <c r="D411" s="2">
        <v>0</v>
      </c>
      <c r="E411" s="2">
        <v>8659.7</v>
      </c>
      <c r="F411" s="2">
        <v>0</v>
      </c>
      <c r="G411" s="2">
        <v>8659.7</v>
      </c>
      <c r="H411" t="s">
        <v>1</v>
      </c>
      <c r="I411" t="s">
        <v>7</v>
      </c>
    </row>
    <row r="412" spans="1:9" ht="12.75">
      <c r="A412" t="s">
        <v>413</v>
      </c>
      <c r="B412" s="2">
        <v>0</v>
      </c>
      <c r="C412" s="2">
        <v>0</v>
      </c>
      <c r="D412" s="2">
        <v>0</v>
      </c>
      <c r="E412" s="2">
        <v>54690</v>
      </c>
      <c r="F412" s="2">
        <v>0</v>
      </c>
      <c r="G412" s="2">
        <v>54690</v>
      </c>
      <c r="H412" t="s">
        <v>1</v>
      </c>
      <c r="I412" t="s">
        <v>7</v>
      </c>
    </row>
    <row r="413" spans="1:9" ht="12.75">
      <c r="A413" t="s">
        <v>414</v>
      </c>
      <c r="B413" s="2">
        <v>0</v>
      </c>
      <c r="C413" s="2">
        <v>0</v>
      </c>
      <c r="D413" s="2">
        <v>0</v>
      </c>
      <c r="E413" s="2">
        <v>0</v>
      </c>
      <c r="F413" s="2">
        <v>0</v>
      </c>
      <c r="G413" s="2">
        <v>0</v>
      </c>
      <c r="H413" t="s">
        <v>1</v>
      </c>
      <c r="I413" t="s">
        <v>7</v>
      </c>
    </row>
    <row r="414" spans="1:9" ht="12.75">
      <c r="A414" t="s">
        <v>415</v>
      </c>
      <c r="B414" s="2">
        <v>0</v>
      </c>
      <c r="C414" s="2">
        <v>0</v>
      </c>
      <c r="D414" s="2">
        <v>0</v>
      </c>
      <c r="E414" s="2">
        <v>0</v>
      </c>
      <c r="F414" s="2">
        <v>0</v>
      </c>
      <c r="G414" s="2">
        <v>0</v>
      </c>
      <c r="H414" t="s">
        <v>1</v>
      </c>
      <c r="I414" t="s">
        <v>7</v>
      </c>
    </row>
    <row r="415" spans="1:8" ht="12.75">
      <c r="A415" t="s">
        <v>416</v>
      </c>
      <c r="B415" s="2">
        <v>0</v>
      </c>
      <c r="C415" s="2">
        <v>13370</v>
      </c>
      <c r="D415" s="2">
        <v>0</v>
      </c>
      <c r="E415" s="2">
        <v>133590</v>
      </c>
      <c r="F415" s="2">
        <v>0</v>
      </c>
      <c r="G415" s="2">
        <v>133590</v>
      </c>
      <c r="H415" t="s">
        <v>1</v>
      </c>
    </row>
    <row r="416" spans="1:9" ht="12.75">
      <c r="A416" t="s">
        <v>417</v>
      </c>
      <c r="B416" s="2">
        <v>0</v>
      </c>
      <c r="C416" s="2">
        <v>0</v>
      </c>
      <c r="D416" s="2">
        <v>0</v>
      </c>
      <c r="E416" s="2">
        <v>0</v>
      </c>
      <c r="F416" s="2">
        <v>0</v>
      </c>
      <c r="G416" s="2">
        <v>0</v>
      </c>
      <c r="H416" t="s">
        <v>1</v>
      </c>
      <c r="I416" t="s">
        <v>7</v>
      </c>
    </row>
    <row r="417" spans="1:9" ht="12.75">
      <c r="A417" t="s">
        <v>418</v>
      </c>
      <c r="B417" s="2">
        <v>0</v>
      </c>
      <c r="C417" s="2">
        <v>0</v>
      </c>
      <c r="D417" s="2">
        <v>0</v>
      </c>
      <c r="E417" s="2">
        <v>0</v>
      </c>
      <c r="F417" s="2">
        <v>0</v>
      </c>
      <c r="G417" s="2">
        <v>0</v>
      </c>
      <c r="H417" t="s">
        <v>1</v>
      </c>
      <c r="I417" t="s">
        <v>7</v>
      </c>
    </row>
    <row r="418" spans="1:9" ht="12.75">
      <c r="A418" t="s">
        <v>419</v>
      </c>
      <c r="B418" s="2">
        <v>0</v>
      </c>
      <c r="C418" s="2">
        <v>13370</v>
      </c>
      <c r="D418" s="2">
        <v>0</v>
      </c>
      <c r="E418" s="2">
        <v>133590</v>
      </c>
      <c r="F418" s="2">
        <v>0</v>
      </c>
      <c r="G418" s="2">
        <v>133590</v>
      </c>
      <c r="H418" t="s">
        <v>1</v>
      </c>
      <c r="I418" t="s">
        <v>7</v>
      </c>
    </row>
    <row r="419" spans="1:8" ht="12.75">
      <c r="A419" t="s">
        <v>420</v>
      </c>
      <c r="B419" s="2">
        <v>0</v>
      </c>
      <c r="C419" s="2">
        <v>0</v>
      </c>
      <c r="D419" s="2">
        <v>0</v>
      </c>
      <c r="E419" s="2">
        <v>64400</v>
      </c>
      <c r="F419" s="2">
        <v>0</v>
      </c>
      <c r="G419" s="2">
        <v>64400</v>
      </c>
      <c r="H419" t="s">
        <v>1</v>
      </c>
    </row>
    <row r="420" spans="1:9" ht="12.75">
      <c r="A420" t="s">
        <v>421</v>
      </c>
      <c r="B420" s="2">
        <v>0</v>
      </c>
      <c r="C420" s="2">
        <v>0</v>
      </c>
      <c r="D420" s="2">
        <v>0</v>
      </c>
      <c r="E420" s="2">
        <v>64400</v>
      </c>
      <c r="F420" s="2">
        <v>0</v>
      </c>
      <c r="G420" s="2">
        <v>64400</v>
      </c>
      <c r="H420" t="s">
        <v>1</v>
      </c>
      <c r="I420" t="s">
        <v>7</v>
      </c>
    </row>
    <row r="421" spans="1:9" ht="12.75">
      <c r="A421" t="s">
        <v>422</v>
      </c>
      <c r="B421" s="2">
        <v>0</v>
      </c>
      <c r="C421" s="2">
        <v>137893</v>
      </c>
      <c r="D421" s="2">
        <v>0</v>
      </c>
      <c r="E421" s="2">
        <v>140293</v>
      </c>
      <c r="F421" s="2">
        <v>0</v>
      </c>
      <c r="G421" s="2">
        <v>140293</v>
      </c>
      <c r="H421" t="s">
        <v>1</v>
      </c>
      <c r="I421" t="s">
        <v>7</v>
      </c>
    </row>
    <row r="422" spans="1:8" ht="12.75">
      <c r="A422" t="s">
        <v>423</v>
      </c>
      <c r="B422" s="2">
        <v>0</v>
      </c>
      <c r="C422" s="2">
        <v>0</v>
      </c>
      <c r="D422" s="2">
        <v>0</v>
      </c>
      <c r="E422" s="2">
        <v>0</v>
      </c>
      <c r="F422" s="2">
        <v>0</v>
      </c>
      <c r="G422" s="2">
        <v>0</v>
      </c>
      <c r="H422" t="s">
        <v>1</v>
      </c>
    </row>
    <row r="423" spans="1:9" ht="12.75">
      <c r="A423" t="s">
        <v>424</v>
      </c>
      <c r="B423" s="2">
        <v>0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t="s">
        <v>1</v>
      </c>
      <c r="I423" t="s">
        <v>7</v>
      </c>
    </row>
    <row r="424" spans="1:9" ht="12.75">
      <c r="A424" t="s">
        <v>425</v>
      </c>
      <c r="B424" s="2">
        <v>0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t="s">
        <v>1</v>
      </c>
      <c r="I424" t="s">
        <v>7</v>
      </c>
    </row>
    <row r="425" spans="1:8" ht="12.75">
      <c r="A425" t="s">
        <v>426</v>
      </c>
      <c r="B425" s="2">
        <v>0</v>
      </c>
      <c r="C425" s="2">
        <v>0</v>
      </c>
      <c r="D425" s="2">
        <v>0</v>
      </c>
      <c r="E425" s="2">
        <v>0</v>
      </c>
      <c r="F425" s="2">
        <v>0</v>
      </c>
      <c r="G425" s="2">
        <v>0</v>
      </c>
      <c r="H425" t="s">
        <v>1</v>
      </c>
    </row>
    <row r="426" spans="1:9" ht="12.75">
      <c r="A426" t="s">
        <v>427</v>
      </c>
      <c r="B426" s="2">
        <v>0</v>
      </c>
      <c r="C426" s="2">
        <v>0</v>
      </c>
      <c r="D426" s="2">
        <v>0</v>
      </c>
      <c r="E426" s="2">
        <v>0</v>
      </c>
      <c r="F426" s="2">
        <v>0</v>
      </c>
      <c r="G426" s="2">
        <v>0</v>
      </c>
      <c r="H426" t="s">
        <v>1</v>
      </c>
      <c r="I426" t="s">
        <v>7</v>
      </c>
    </row>
    <row r="427" spans="1:9" ht="12.75">
      <c r="A427" t="s">
        <v>428</v>
      </c>
      <c r="B427" s="2">
        <v>0</v>
      </c>
      <c r="C427" s="2">
        <v>0</v>
      </c>
      <c r="D427" s="2">
        <v>0</v>
      </c>
      <c r="E427" s="2">
        <v>0</v>
      </c>
      <c r="F427" s="2">
        <v>0</v>
      </c>
      <c r="G427" s="2">
        <v>0</v>
      </c>
      <c r="H427" t="s">
        <v>1</v>
      </c>
      <c r="I427" t="s">
        <v>7</v>
      </c>
    </row>
    <row r="428" spans="1:9" ht="12.75">
      <c r="A428" t="s">
        <v>429</v>
      </c>
      <c r="B428" s="2">
        <v>0</v>
      </c>
      <c r="C428" s="2">
        <v>5900</v>
      </c>
      <c r="D428" s="2">
        <v>0</v>
      </c>
      <c r="E428" s="2">
        <v>5900</v>
      </c>
      <c r="F428" s="2">
        <v>0</v>
      </c>
      <c r="G428" s="2">
        <v>5900</v>
      </c>
      <c r="H428" t="s">
        <v>1</v>
      </c>
      <c r="I428" t="s">
        <v>7</v>
      </c>
    </row>
    <row r="429" spans="1:9" ht="12.75">
      <c r="A429" t="s">
        <v>430</v>
      </c>
      <c r="B429" s="2">
        <v>0</v>
      </c>
      <c r="C429" s="2">
        <v>0</v>
      </c>
      <c r="D429" s="2">
        <v>0</v>
      </c>
      <c r="E429" s="2">
        <v>0</v>
      </c>
      <c r="F429" s="2">
        <v>0</v>
      </c>
      <c r="G429" s="2">
        <v>0</v>
      </c>
      <c r="H429" t="s">
        <v>1</v>
      </c>
      <c r="I429" t="s">
        <v>7</v>
      </c>
    </row>
    <row r="430" spans="1:9" ht="12.75">
      <c r="A430" t="s">
        <v>431</v>
      </c>
      <c r="B430" s="2">
        <v>0</v>
      </c>
      <c r="C430" s="2">
        <v>0</v>
      </c>
      <c r="D430" s="2">
        <v>0</v>
      </c>
      <c r="E430" s="2">
        <v>206827.5</v>
      </c>
      <c r="F430" s="2">
        <v>0</v>
      </c>
      <c r="G430" s="2">
        <v>206827.5</v>
      </c>
      <c r="H430" t="s">
        <v>1</v>
      </c>
      <c r="I430" t="s">
        <v>7</v>
      </c>
    </row>
    <row r="431" spans="1:8" ht="12.75">
      <c r="A431" t="s">
        <v>432</v>
      </c>
      <c r="B431" s="2">
        <v>0</v>
      </c>
      <c r="C431" s="2">
        <v>0</v>
      </c>
      <c r="D431" s="2">
        <v>0</v>
      </c>
      <c r="E431" s="2">
        <v>0</v>
      </c>
      <c r="F431" s="2">
        <v>0</v>
      </c>
      <c r="G431" s="2">
        <v>0</v>
      </c>
      <c r="H431" t="s">
        <v>1</v>
      </c>
    </row>
    <row r="432" spans="1:9" ht="12.75">
      <c r="A432" t="s">
        <v>433</v>
      </c>
      <c r="B432" s="2">
        <v>0</v>
      </c>
      <c r="C432" s="2">
        <v>0</v>
      </c>
      <c r="D432" s="2">
        <v>0</v>
      </c>
      <c r="E432" s="2">
        <v>0</v>
      </c>
      <c r="F432" s="2">
        <v>0</v>
      </c>
      <c r="G432" s="2">
        <v>0</v>
      </c>
      <c r="H432" t="s">
        <v>1</v>
      </c>
      <c r="I432" t="s">
        <v>7</v>
      </c>
    </row>
    <row r="433" spans="1:8" ht="12.75">
      <c r="A433" t="s">
        <v>434</v>
      </c>
      <c r="B433" s="2">
        <v>0</v>
      </c>
      <c r="C433" s="2">
        <v>0</v>
      </c>
      <c r="D433" s="2">
        <v>0</v>
      </c>
      <c r="E433" s="2">
        <v>354195</v>
      </c>
      <c r="F433" s="2">
        <v>0</v>
      </c>
      <c r="G433" s="2">
        <v>354195</v>
      </c>
      <c r="H433" t="s">
        <v>1</v>
      </c>
    </row>
    <row r="434" spans="1:9" ht="12.75">
      <c r="A434" t="s">
        <v>435</v>
      </c>
      <c r="B434" s="2">
        <v>0</v>
      </c>
      <c r="C434" s="2">
        <v>0</v>
      </c>
      <c r="D434" s="2">
        <v>0</v>
      </c>
      <c r="E434" s="2">
        <v>0</v>
      </c>
      <c r="F434" s="2">
        <v>0</v>
      </c>
      <c r="G434" s="2">
        <v>0</v>
      </c>
      <c r="H434" t="s">
        <v>1</v>
      </c>
      <c r="I434" t="s">
        <v>7</v>
      </c>
    </row>
    <row r="435" spans="1:9" ht="12.75">
      <c r="A435" t="s">
        <v>436</v>
      </c>
      <c r="B435" s="2">
        <v>0</v>
      </c>
      <c r="C435" s="2">
        <v>0</v>
      </c>
      <c r="D435" s="2">
        <v>0</v>
      </c>
      <c r="E435" s="2">
        <v>354195</v>
      </c>
      <c r="F435" s="2">
        <v>0</v>
      </c>
      <c r="G435" s="2">
        <v>354195</v>
      </c>
      <c r="H435" t="s">
        <v>1</v>
      </c>
      <c r="I435" t="s">
        <v>7</v>
      </c>
    </row>
    <row r="436" spans="1:9" ht="12.75">
      <c r="A436" t="s">
        <v>437</v>
      </c>
      <c r="B436" s="2">
        <v>0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t="s">
        <v>1</v>
      </c>
      <c r="I436" t="s">
        <v>7</v>
      </c>
    </row>
    <row r="437" spans="1:9" ht="12.75">
      <c r="A437" t="s">
        <v>438</v>
      </c>
      <c r="B437" s="2">
        <v>0</v>
      </c>
      <c r="C437" s="2">
        <v>0</v>
      </c>
      <c r="D437" s="2">
        <v>0</v>
      </c>
      <c r="E437" s="2">
        <v>557451.9</v>
      </c>
      <c r="F437" s="2">
        <v>0</v>
      </c>
      <c r="G437" s="2">
        <v>557451.9</v>
      </c>
      <c r="H437" t="s">
        <v>1</v>
      </c>
      <c r="I437" t="s">
        <v>7</v>
      </c>
    </row>
    <row r="438" spans="1:8" ht="12.75">
      <c r="A438" t="s">
        <v>439</v>
      </c>
      <c r="B438" s="2">
        <v>0</v>
      </c>
      <c r="C438" s="2">
        <v>18860</v>
      </c>
      <c r="D438" s="2">
        <v>0</v>
      </c>
      <c r="E438" s="2">
        <v>211838</v>
      </c>
      <c r="F438" s="2">
        <v>0</v>
      </c>
      <c r="G438" s="2">
        <v>211838</v>
      </c>
      <c r="H438" t="s">
        <v>1</v>
      </c>
    </row>
    <row r="439" spans="1:9" ht="12.75">
      <c r="A439" t="s">
        <v>440</v>
      </c>
      <c r="B439" s="2">
        <v>0</v>
      </c>
      <c r="C439" s="2">
        <v>0</v>
      </c>
      <c r="D439" s="2">
        <v>0</v>
      </c>
      <c r="E439" s="2">
        <v>0</v>
      </c>
      <c r="F439" s="2">
        <v>0</v>
      </c>
      <c r="G439" s="2">
        <v>0</v>
      </c>
      <c r="H439" t="s">
        <v>1</v>
      </c>
      <c r="I439" t="s">
        <v>7</v>
      </c>
    </row>
    <row r="440" spans="1:9" ht="12.75">
      <c r="A440" t="s">
        <v>441</v>
      </c>
      <c r="B440" s="2">
        <v>0</v>
      </c>
      <c r="C440" s="2">
        <v>0</v>
      </c>
      <c r="D440" s="2">
        <v>0</v>
      </c>
      <c r="E440" s="2">
        <v>0</v>
      </c>
      <c r="F440" s="2">
        <v>0</v>
      </c>
      <c r="G440" s="2">
        <v>0</v>
      </c>
      <c r="H440" t="s">
        <v>1</v>
      </c>
      <c r="I440" t="s">
        <v>7</v>
      </c>
    </row>
    <row r="441" spans="1:9" ht="12.75">
      <c r="A441" t="s">
        <v>442</v>
      </c>
      <c r="B441" s="2">
        <v>0</v>
      </c>
      <c r="C441" s="2">
        <v>0</v>
      </c>
      <c r="D441" s="2">
        <v>0</v>
      </c>
      <c r="E441" s="2">
        <v>0</v>
      </c>
      <c r="F441" s="2">
        <v>0</v>
      </c>
      <c r="G441" s="2">
        <v>0</v>
      </c>
      <c r="H441" t="s">
        <v>1</v>
      </c>
      <c r="I441" t="s">
        <v>7</v>
      </c>
    </row>
    <row r="442" spans="1:9" ht="12.75">
      <c r="A442" t="s">
        <v>443</v>
      </c>
      <c r="B442" s="2">
        <v>0</v>
      </c>
      <c r="C442" s="2">
        <v>0</v>
      </c>
      <c r="D442" s="2">
        <v>0</v>
      </c>
      <c r="E442" s="2">
        <v>0</v>
      </c>
      <c r="F442" s="2">
        <v>0</v>
      </c>
      <c r="G442" s="2">
        <v>0</v>
      </c>
      <c r="H442" t="s">
        <v>1</v>
      </c>
      <c r="I442" t="s">
        <v>7</v>
      </c>
    </row>
    <row r="443" spans="1:9" ht="12.75">
      <c r="A443" t="s">
        <v>444</v>
      </c>
      <c r="B443" s="2">
        <v>0</v>
      </c>
      <c r="C443" s="2">
        <v>0</v>
      </c>
      <c r="D443" s="2">
        <v>0</v>
      </c>
      <c r="E443" s="2">
        <v>10</v>
      </c>
      <c r="F443" s="2">
        <v>0</v>
      </c>
      <c r="G443" s="2">
        <v>10</v>
      </c>
      <c r="H443" t="s">
        <v>1</v>
      </c>
      <c r="I443" t="s">
        <v>7</v>
      </c>
    </row>
    <row r="444" spans="1:9" ht="12.75">
      <c r="A444" t="s">
        <v>445</v>
      </c>
      <c r="B444" s="2">
        <v>0</v>
      </c>
      <c r="C444" s="2">
        <v>0</v>
      </c>
      <c r="D444" s="2">
        <v>0</v>
      </c>
      <c r="E444" s="2">
        <v>13068</v>
      </c>
      <c r="F444" s="2">
        <v>0</v>
      </c>
      <c r="G444" s="2">
        <v>13068</v>
      </c>
      <c r="H444" t="s">
        <v>1</v>
      </c>
      <c r="I444" t="s">
        <v>7</v>
      </c>
    </row>
    <row r="445" spans="1:9" ht="12.75">
      <c r="A445" t="s">
        <v>446</v>
      </c>
      <c r="B445" s="2">
        <v>0</v>
      </c>
      <c r="C445" s="2">
        <v>18860</v>
      </c>
      <c r="D445" s="2">
        <v>0</v>
      </c>
      <c r="E445" s="2">
        <v>198760</v>
      </c>
      <c r="F445" s="2">
        <v>0</v>
      </c>
      <c r="G445" s="2">
        <v>198760</v>
      </c>
      <c r="H445" t="s">
        <v>1</v>
      </c>
      <c r="I445" t="s">
        <v>7</v>
      </c>
    </row>
    <row r="446" spans="1:8" ht="12.75">
      <c r="A446" t="s">
        <v>447</v>
      </c>
      <c r="B446" s="2">
        <v>0</v>
      </c>
      <c r="C446" s="2">
        <v>0</v>
      </c>
      <c r="D446" s="2">
        <v>0</v>
      </c>
      <c r="E446" s="2">
        <v>30440</v>
      </c>
      <c r="F446" s="2">
        <v>0</v>
      </c>
      <c r="G446" s="2">
        <v>30440</v>
      </c>
      <c r="H446" t="s">
        <v>1</v>
      </c>
    </row>
    <row r="447" spans="1:9" ht="12.75">
      <c r="A447" t="s">
        <v>448</v>
      </c>
      <c r="B447" s="2">
        <v>0</v>
      </c>
      <c r="C447" s="2">
        <v>0</v>
      </c>
      <c r="D447" s="2">
        <v>0</v>
      </c>
      <c r="E447" s="2">
        <v>27850</v>
      </c>
      <c r="F447" s="2">
        <v>0</v>
      </c>
      <c r="G447" s="2">
        <v>27850</v>
      </c>
      <c r="H447" t="s">
        <v>1</v>
      </c>
      <c r="I447" t="s">
        <v>7</v>
      </c>
    </row>
    <row r="448" spans="1:9" ht="12.75">
      <c r="A448" t="s">
        <v>449</v>
      </c>
      <c r="B448" s="2">
        <v>0</v>
      </c>
      <c r="C448" s="2">
        <v>0</v>
      </c>
      <c r="D448" s="2">
        <v>0</v>
      </c>
      <c r="E448" s="2">
        <v>1270</v>
      </c>
      <c r="F448" s="2">
        <v>0</v>
      </c>
      <c r="G448" s="2">
        <v>1270</v>
      </c>
      <c r="H448" t="s">
        <v>1</v>
      </c>
      <c r="I448" t="s">
        <v>7</v>
      </c>
    </row>
    <row r="449" spans="1:9" ht="12.75">
      <c r="A449" t="s">
        <v>450</v>
      </c>
      <c r="B449" s="2">
        <v>0</v>
      </c>
      <c r="C449" s="2">
        <v>0</v>
      </c>
      <c r="D449" s="2">
        <v>0</v>
      </c>
      <c r="E449" s="2">
        <v>0</v>
      </c>
      <c r="F449" s="2">
        <v>0</v>
      </c>
      <c r="G449" s="2">
        <v>0</v>
      </c>
      <c r="H449" t="s">
        <v>1</v>
      </c>
      <c r="I449" t="s">
        <v>7</v>
      </c>
    </row>
    <row r="450" spans="1:9" ht="12.75">
      <c r="A450" t="s">
        <v>451</v>
      </c>
      <c r="B450" s="2">
        <v>0</v>
      </c>
      <c r="C450" s="2">
        <v>0</v>
      </c>
      <c r="D450" s="2">
        <v>0</v>
      </c>
      <c r="E450" s="2">
        <v>1320</v>
      </c>
      <c r="F450" s="2">
        <v>0</v>
      </c>
      <c r="G450" s="2">
        <v>1320</v>
      </c>
      <c r="H450" t="s">
        <v>1</v>
      </c>
      <c r="I450" t="s">
        <v>7</v>
      </c>
    </row>
    <row r="451" spans="1:8" ht="12.75">
      <c r="A451" t="s">
        <v>452</v>
      </c>
      <c r="B451" s="2">
        <v>0</v>
      </c>
      <c r="C451" s="2">
        <v>410770.98</v>
      </c>
      <c r="D451" s="2">
        <v>0</v>
      </c>
      <c r="E451" s="2">
        <v>2849410.35</v>
      </c>
      <c r="F451" s="2">
        <v>0</v>
      </c>
      <c r="G451" s="2">
        <v>2849410.35</v>
      </c>
      <c r="H451" t="s">
        <v>1</v>
      </c>
    </row>
    <row r="452" spans="1:9" ht="12.75">
      <c r="A452" t="s">
        <v>453</v>
      </c>
      <c r="B452" s="2">
        <v>0</v>
      </c>
      <c r="C452" s="2">
        <v>0</v>
      </c>
      <c r="D452" s="2">
        <v>0</v>
      </c>
      <c r="E452" s="2">
        <v>190382</v>
      </c>
      <c r="F452" s="2">
        <v>0</v>
      </c>
      <c r="G452" s="2">
        <v>190382</v>
      </c>
      <c r="H452" t="s">
        <v>1</v>
      </c>
      <c r="I452" t="s">
        <v>7</v>
      </c>
    </row>
    <row r="453" spans="1:8" ht="12.75">
      <c r="A453" t="s">
        <v>454</v>
      </c>
      <c r="B453" s="2">
        <v>0</v>
      </c>
      <c r="C453" s="2">
        <v>29340</v>
      </c>
      <c r="D453" s="2">
        <v>0</v>
      </c>
      <c r="E453" s="2">
        <v>179280</v>
      </c>
      <c r="F453" s="2">
        <v>0</v>
      </c>
      <c r="G453" s="2">
        <v>179280</v>
      </c>
      <c r="H453" t="s">
        <v>1</v>
      </c>
    </row>
    <row r="454" spans="1:9" ht="12.75">
      <c r="A454" t="s">
        <v>455</v>
      </c>
      <c r="B454" s="2">
        <v>0</v>
      </c>
      <c r="C454" s="2">
        <v>29340</v>
      </c>
      <c r="D454" s="2">
        <v>0</v>
      </c>
      <c r="E454" s="2">
        <v>179280</v>
      </c>
      <c r="F454" s="2">
        <v>0</v>
      </c>
      <c r="G454" s="2">
        <v>179280</v>
      </c>
      <c r="H454" t="s">
        <v>1</v>
      </c>
      <c r="I454" t="s">
        <v>7</v>
      </c>
    </row>
    <row r="455" spans="1:9" ht="12.75">
      <c r="A455" t="s">
        <v>456</v>
      </c>
      <c r="B455" s="2">
        <v>0</v>
      </c>
      <c r="C455" s="2">
        <v>0</v>
      </c>
      <c r="D455" s="2">
        <v>0</v>
      </c>
      <c r="E455" s="2">
        <v>0</v>
      </c>
      <c r="F455" s="2">
        <v>0</v>
      </c>
      <c r="G455" s="2">
        <v>0</v>
      </c>
      <c r="H455" t="s">
        <v>1</v>
      </c>
      <c r="I455" t="s">
        <v>7</v>
      </c>
    </row>
    <row r="456" spans="1:8" ht="12.75">
      <c r="A456" t="s">
        <v>457</v>
      </c>
      <c r="B456" s="2">
        <v>0</v>
      </c>
      <c r="C456" s="2">
        <v>0</v>
      </c>
      <c r="D456" s="2">
        <v>0</v>
      </c>
      <c r="E456" s="2">
        <v>38669.27</v>
      </c>
      <c r="F456" s="2">
        <v>0</v>
      </c>
      <c r="G456" s="2">
        <v>38669.27</v>
      </c>
      <c r="H456" t="s">
        <v>1</v>
      </c>
    </row>
    <row r="457" spans="1:9" ht="12.75">
      <c r="A457" t="s">
        <v>458</v>
      </c>
      <c r="B457" s="2">
        <v>0</v>
      </c>
      <c r="C457" s="2">
        <v>0</v>
      </c>
      <c r="D457" s="2">
        <v>0</v>
      </c>
      <c r="E457" s="2">
        <v>38669.27</v>
      </c>
      <c r="F457" s="2">
        <v>0</v>
      </c>
      <c r="G457" s="2">
        <v>38669.27</v>
      </c>
      <c r="H457" t="s">
        <v>1</v>
      </c>
      <c r="I457" t="s">
        <v>7</v>
      </c>
    </row>
    <row r="458" spans="1:8" ht="12.75">
      <c r="A458" t="s">
        <v>459</v>
      </c>
      <c r="B458" s="2">
        <v>0</v>
      </c>
      <c r="C458" s="2">
        <v>3000</v>
      </c>
      <c r="D458" s="2">
        <v>0</v>
      </c>
      <c r="E458" s="2">
        <v>1619650</v>
      </c>
      <c r="F458" s="2">
        <v>0</v>
      </c>
      <c r="G458" s="2">
        <v>1619650</v>
      </c>
      <c r="H458" t="s">
        <v>1</v>
      </c>
    </row>
    <row r="459" spans="1:9" ht="12.75">
      <c r="A459" t="s">
        <v>460</v>
      </c>
      <c r="B459" s="2">
        <v>0</v>
      </c>
      <c r="C459" s="2">
        <v>0</v>
      </c>
      <c r="D459" s="2">
        <v>0</v>
      </c>
      <c r="E459" s="2">
        <v>0</v>
      </c>
      <c r="F459" s="2">
        <v>0</v>
      </c>
      <c r="G459" s="2">
        <v>0</v>
      </c>
      <c r="H459" t="s">
        <v>1</v>
      </c>
      <c r="I459" t="s">
        <v>7</v>
      </c>
    </row>
    <row r="460" spans="1:9" ht="12.75">
      <c r="A460" t="s">
        <v>461</v>
      </c>
      <c r="B460" s="2">
        <v>0</v>
      </c>
      <c r="C460" s="2">
        <v>3000</v>
      </c>
      <c r="D460" s="2">
        <v>0</v>
      </c>
      <c r="E460" s="2">
        <v>24400</v>
      </c>
      <c r="F460" s="2">
        <v>0</v>
      </c>
      <c r="G460" s="2">
        <v>24400</v>
      </c>
      <c r="H460" t="s">
        <v>1</v>
      </c>
      <c r="I460" t="s">
        <v>7</v>
      </c>
    </row>
    <row r="461" spans="1:9" ht="12.75">
      <c r="A461" t="s">
        <v>462</v>
      </c>
      <c r="B461" s="2">
        <v>0</v>
      </c>
      <c r="C461" s="2">
        <v>0</v>
      </c>
      <c r="D461" s="2">
        <v>0</v>
      </c>
      <c r="E461" s="2">
        <v>1595250</v>
      </c>
      <c r="F461" s="2">
        <v>0</v>
      </c>
      <c r="G461" s="2">
        <v>1595250</v>
      </c>
      <c r="H461" t="s">
        <v>1</v>
      </c>
      <c r="I461" t="s">
        <v>7</v>
      </c>
    </row>
    <row r="462" spans="1:9" ht="12.75">
      <c r="A462" t="s">
        <v>463</v>
      </c>
      <c r="B462" s="2">
        <v>0</v>
      </c>
      <c r="C462" s="2">
        <v>378430.98</v>
      </c>
      <c r="D462" s="2">
        <v>0</v>
      </c>
      <c r="E462" s="2">
        <v>820729.08</v>
      </c>
      <c r="F462" s="2">
        <v>0</v>
      </c>
      <c r="G462" s="2">
        <v>820729.08</v>
      </c>
      <c r="H462" t="s">
        <v>1</v>
      </c>
      <c r="I462" t="s">
        <v>7</v>
      </c>
    </row>
    <row r="463" spans="1:8" ht="12.75">
      <c r="A463" t="s">
        <v>464</v>
      </c>
      <c r="B463" s="2">
        <v>0</v>
      </c>
      <c r="C463" s="2">
        <v>0</v>
      </c>
      <c r="D463" s="2">
        <v>0</v>
      </c>
      <c r="E463" s="2">
        <v>700</v>
      </c>
      <c r="F463" s="2">
        <v>0</v>
      </c>
      <c r="G463" s="2">
        <v>700</v>
      </c>
      <c r="H463" t="s">
        <v>1</v>
      </c>
    </row>
    <row r="464" spans="1:9" ht="12.75">
      <c r="A464" t="s">
        <v>465</v>
      </c>
      <c r="B464" s="2">
        <v>0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t="s">
        <v>1</v>
      </c>
      <c r="I464" t="s">
        <v>7</v>
      </c>
    </row>
    <row r="465" spans="1:9" ht="12.75">
      <c r="A465" t="s">
        <v>466</v>
      </c>
      <c r="B465" s="2">
        <v>0</v>
      </c>
      <c r="C465" s="2">
        <v>0</v>
      </c>
      <c r="D465" s="2">
        <v>0</v>
      </c>
      <c r="E465" s="2">
        <v>0</v>
      </c>
      <c r="F465" s="2">
        <v>0</v>
      </c>
      <c r="G465" s="2">
        <v>0</v>
      </c>
      <c r="H465" t="s">
        <v>1</v>
      </c>
      <c r="I465" t="s">
        <v>7</v>
      </c>
    </row>
    <row r="466" spans="1:9" ht="12.75">
      <c r="A466" t="s">
        <v>467</v>
      </c>
      <c r="B466" s="2">
        <v>0</v>
      </c>
      <c r="C466" s="2">
        <v>0</v>
      </c>
      <c r="D466" s="2">
        <v>0</v>
      </c>
      <c r="E466" s="2">
        <v>700</v>
      </c>
      <c r="F466" s="2">
        <v>0</v>
      </c>
      <c r="G466" s="2">
        <v>700</v>
      </c>
      <c r="H466" t="s">
        <v>1</v>
      </c>
      <c r="I466" t="s">
        <v>7</v>
      </c>
    </row>
    <row r="467" spans="1:8" ht="12.75">
      <c r="A467" t="s">
        <v>468</v>
      </c>
      <c r="B467" s="2">
        <v>0</v>
      </c>
      <c r="C467" s="2">
        <v>0</v>
      </c>
      <c r="D467" s="2">
        <v>0</v>
      </c>
      <c r="E467" s="2">
        <v>0</v>
      </c>
      <c r="F467" s="2">
        <v>0</v>
      </c>
      <c r="G467" s="2">
        <v>0</v>
      </c>
      <c r="H467" t="s">
        <v>1</v>
      </c>
    </row>
    <row r="468" spans="1:9" ht="12.75">
      <c r="A468" t="s">
        <v>469</v>
      </c>
      <c r="B468" s="2">
        <v>0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t="s">
        <v>1</v>
      </c>
      <c r="I468" t="s">
        <v>7</v>
      </c>
    </row>
    <row r="469" spans="1:9" ht="12.75">
      <c r="A469" t="s">
        <v>470</v>
      </c>
      <c r="B469" s="2">
        <v>0</v>
      </c>
      <c r="C469" s="2">
        <v>0</v>
      </c>
      <c r="D469" s="2">
        <v>0</v>
      </c>
      <c r="E469" s="2">
        <v>0</v>
      </c>
      <c r="F469" s="2">
        <v>0</v>
      </c>
      <c r="G469" s="2">
        <v>0</v>
      </c>
      <c r="H469" t="s">
        <v>1</v>
      </c>
      <c r="I469" t="s">
        <v>7</v>
      </c>
    </row>
    <row r="470" spans="1:8" ht="12.75">
      <c r="A470" t="s">
        <v>471</v>
      </c>
      <c r="B470" s="2">
        <v>0</v>
      </c>
      <c r="C470" s="2">
        <v>0</v>
      </c>
      <c r="D470" s="2">
        <v>0</v>
      </c>
      <c r="E470" s="2">
        <v>0</v>
      </c>
      <c r="F470" s="2">
        <v>0</v>
      </c>
      <c r="G470" s="2">
        <v>0</v>
      </c>
      <c r="H470" t="s">
        <v>1</v>
      </c>
    </row>
    <row r="471" spans="1:9" ht="12.75">
      <c r="A471" t="s">
        <v>472</v>
      </c>
      <c r="B471" s="2">
        <v>0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t="s">
        <v>1</v>
      </c>
      <c r="I471" t="s">
        <v>7</v>
      </c>
    </row>
    <row r="472" spans="1:9" ht="12.75">
      <c r="A472" t="s">
        <v>473</v>
      </c>
      <c r="B472" s="2">
        <v>0</v>
      </c>
      <c r="C472" s="2">
        <v>0</v>
      </c>
      <c r="D472" s="2">
        <v>0</v>
      </c>
      <c r="E472" s="2">
        <v>0</v>
      </c>
      <c r="F472" s="2">
        <v>0</v>
      </c>
      <c r="G472" s="2">
        <v>0</v>
      </c>
      <c r="H472" t="s">
        <v>1</v>
      </c>
      <c r="I472" t="s">
        <v>7</v>
      </c>
    </row>
    <row r="473" spans="1:8" ht="12.75">
      <c r="A473" t="s">
        <v>474</v>
      </c>
      <c r="B473" s="2">
        <v>0</v>
      </c>
      <c r="C473" s="2">
        <v>722688.95</v>
      </c>
      <c r="D473" s="2">
        <v>0</v>
      </c>
      <c r="E473" s="2">
        <v>3342208.47</v>
      </c>
      <c r="F473" s="2">
        <v>0</v>
      </c>
      <c r="G473" s="2">
        <v>3342208.47</v>
      </c>
      <c r="H473" t="s">
        <v>1</v>
      </c>
    </row>
    <row r="474" spans="1:8" ht="12.75">
      <c r="A474" t="s">
        <v>475</v>
      </c>
      <c r="B474" s="2">
        <v>0</v>
      </c>
      <c r="C474" s="2">
        <v>722688.95</v>
      </c>
      <c r="D474" s="2">
        <v>0</v>
      </c>
      <c r="E474" s="2">
        <v>3342208.47</v>
      </c>
      <c r="F474" s="2">
        <v>0</v>
      </c>
      <c r="G474" s="2">
        <v>3342208.47</v>
      </c>
      <c r="H474" t="s">
        <v>1</v>
      </c>
    </row>
    <row r="475" spans="1:8" ht="12.75">
      <c r="A475" t="s">
        <v>476</v>
      </c>
      <c r="B475" s="2">
        <v>0</v>
      </c>
      <c r="C475" s="2">
        <v>697151.95</v>
      </c>
      <c r="D475" s="2">
        <v>0</v>
      </c>
      <c r="E475" s="2">
        <v>3045279.97</v>
      </c>
      <c r="F475" s="2">
        <v>0</v>
      </c>
      <c r="G475" s="2">
        <v>3045279.97</v>
      </c>
      <c r="H475" t="s">
        <v>1</v>
      </c>
    </row>
    <row r="476" spans="1:8" ht="12.75">
      <c r="A476" t="s">
        <v>477</v>
      </c>
      <c r="B476" s="2">
        <v>0</v>
      </c>
      <c r="C476" s="2">
        <v>72435.1</v>
      </c>
      <c r="D476" s="2">
        <v>0</v>
      </c>
      <c r="E476" s="2">
        <v>405729.25</v>
      </c>
      <c r="F476" s="2">
        <v>0</v>
      </c>
      <c r="G476" s="2">
        <v>405729.25</v>
      </c>
      <c r="H476" t="s">
        <v>1</v>
      </c>
    </row>
    <row r="477" spans="1:9" ht="12.75">
      <c r="A477" t="s">
        <v>478</v>
      </c>
      <c r="B477" s="2">
        <v>0</v>
      </c>
      <c r="C477" s="2">
        <v>4092</v>
      </c>
      <c r="D477" s="2">
        <v>0</v>
      </c>
      <c r="E477" s="2">
        <v>79627.24</v>
      </c>
      <c r="F477" s="2">
        <v>0</v>
      </c>
      <c r="G477" s="2">
        <v>79627.24</v>
      </c>
      <c r="H477" t="s">
        <v>1</v>
      </c>
      <c r="I477" t="s">
        <v>7</v>
      </c>
    </row>
    <row r="478" spans="1:9" ht="12.75">
      <c r="A478" t="s">
        <v>479</v>
      </c>
      <c r="B478" s="2">
        <v>0</v>
      </c>
      <c r="C478" s="2">
        <v>68343.1</v>
      </c>
      <c r="D478" s="2">
        <v>0</v>
      </c>
      <c r="E478" s="2">
        <v>326102.01</v>
      </c>
      <c r="F478" s="2">
        <v>0</v>
      </c>
      <c r="G478" s="2">
        <v>326102.01</v>
      </c>
      <c r="H478" t="s">
        <v>1</v>
      </c>
      <c r="I478" t="s">
        <v>7</v>
      </c>
    </row>
    <row r="479" spans="1:9" ht="12.75">
      <c r="A479" t="s">
        <v>480</v>
      </c>
      <c r="B479" s="2">
        <v>0</v>
      </c>
      <c r="C479" s="2">
        <v>68907</v>
      </c>
      <c r="D479" s="2">
        <v>0</v>
      </c>
      <c r="E479" s="2">
        <v>320092.94</v>
      </c>
      <c r="F479" s="2">
        <v>0</v>
      </c>
      <c r="G479" s="2">
        <v>320092.94</v>
      </c>
      <c r="H479" t="s">
        <v>1</v>
      </c>
      <c r="I479" t="s">
        <v>7</v>
      </c>
    </row>
    <row r="480" spans="1:9" ht="12.75">
      <c r="A480" t="s">
        <v>481</v>
      </c>
      <c r="B480" s="2">
        <v>0</v>
      </c>
      <c r="C480" s="2">
        <v>5000</v>
      </c>
      <c r="D480" s="2">
        <v>0</v>
      </c>
      <c r="E480" s="2">
        <v>5000</v>
      </c>
      <c r="F480" s="2">
        <v>0</v>
      </c>
      <c r="G480" s="2">
        <v>5000</v>
      </c>
      <c r="H480" t="s">
        <v>1</v>
      </c>
      <c r="I480" t="s">
        <v>7</v>
      </c>
    </row>
    <row r="481" spans="1:9" ht="12.75">
      <c r="A481" t="s">
        <v>482</v>
      </c>
      <c r="B481" s="2">
        <v>0</v>
      </c>
      <c r="C481" s="2">
        <v>4328.87</v>
      </c>
      <c r="D481" s="2">
        <v>0</v>
      </c>
      <c r="E481" s="2">
        <v>17843.49</v>
      </c>
      <c r="F481" s="2">
        <v>0</v>
      </c>
      <c r="G481" s="2">
        <v>17843.49</v>
      </c>
      <c r="H481" t="s">
        <v>1</v>
      </c>
      <c r="I481" t="s">
        <v>7</v>
      </c>
    </row>
    <row r="482" spans="1:8" ht="12.75">
      <c r="A482" t="s">
        <v>483</v>
      </c>
      <c r="B482" s="2">
        <v>0</v>
      </c>
      <c r="C482" s="2">
        <v>22582.73</v>
      </c>
      <c r="D482" s="2">
        <v>0</v>
      </c>
      <c r="E482" s="2">
        <v>111587.12</v>
      </c>
      <c r="F482" s="2">
        <v>0</v>
      </c>
      <c r="G482" s="2">
        <v>111587.12</v>
      </c>
      <c r="H482" t="s">
        <v>1</v>
      </c>
    </row>
    <row r="483" spans="1:9" ht="12.75">
      <c r="A483" t="s">
        <v>484</v>
      </c>
      <c r="B483" s="2">
        <v>0</v>
      </c>
      <c r="C483" s="2">
        <v>11005.73</v>
      </c>
      <c r="D483" s="2">
        <v>0</v>
      </c>
      <c r="E483" s="2">
        <v>56557.32</v>
      </c>
      <c r="F483" s="2">
        <v>0</v>
      </c>
      <c r="G483" s="2">
        <v>56557.32</v>
      </c>
      <c r="H483" t="s">
        <v>1</v>
      </c>
      <c r="I483" t="s">
        <v>7</v>
      </c>
    </row>
    <row r="484" spans="1:9" ht="12.75">
      <c r="A484" t="s">
        <v>485</v>
      </c>
      <c r="B484" s="2">
        <v>0</v>
      </c>
      <c r="C484" s="2">
        <v>11577</v>
      </c>
      <c r="D484" s="2">
        <v>0</v>
      </c>
      <c r="E484" s="2">
        <v>55029.8</v>
      </c>
      <c r="F484" s="2">
        <v>0</v>
      </c>
      <c r="G484" s="2">
        <v>55029.8</v>
      </c>
      <c r="H484" t="s">
        <v>1</v>
      </c>
      <c r="I484" t="s">
        <v>7</v>
      </c>
    </row>
    <row r="485" spans="1:9" ht="12.75">
      <c r="A485" t="s">
        <v>486</v>
      </c>
      <c r="B485" s="2">
        <v>0</v>
      </c>
      <c r="C485" s="2">
        <v>0</v>
      </c>
      <c r="D485" s="2">
        <v>0</v>
      </c>
      <c r="E485" s="2">
        <v>0</v>
      </c>
      <c r="F485" s="2">
        <v>0</v>
      </c>
      <c r="G485" s="2">
        <v>0</v>
      </c>
      <c r="H485" t="s">
        <v>1</v>
      </c>
      <c r="I485" t="s">
        <v>7</v>
      </c>
    </row>
    <row r="486" spans="1:8" ht="12.75">
      <c r="A486" t="s">
        <v>487</v>
      </c>
      <c r="B486" s="2">
        <v>0</v>
      </c>
      <c r="C486" s="2">
        <v>136951.8</v>
      </c>
      <c r="D486" s="2">
        <v>0</v>
      </c>
      <c r="E486" s="2">
        <v>631673</v>
      </c>
      <c r="F486" s="2">
        <v>0</v>
      </c>
      <c r="G486" s="2">
        <v>631673</v>
      </c>
      <c r="H486" t="s">
        <v>1</v>
      </c>
    </row>
    <row r="487" spans="1:9" ht="12.75">
      <c r="A487" t="s">
        <v>488</v>
      </c>
      <c r="B487" s="2">
        <v>0</v>
      </c>
      <c r="C487" s="2">
        <v>136951.8</v>
      </c>
      <c r="D487" s="2">
        <v>0</v>
      </c>
      <c r="E487" s="2">
        <v>631673</v>
      </c>
      <c r="F487" s="2">
        <v>0</v>
      </c>
      <c r="G487" s="2">
        <v>631673</v>
      </c>
      <c r="H487" t="s">
        <v>1</v>
      </c>
      <c r="I487" t="s">
        <v>7</v>
      </c>
    </row>
    <row r="488" spans="1:8" ht="12.75">
      <c r="A488" t="s">
        <v>489</v>
      </c>
      <c r="B488" s="2">
        <v>0</v>
      </c>
      <c r="C488" s="2">
        <v>21206.48</v>
      </c>
      <c r="D488" s="2">
        <v>0</v>
      </c>
      <c r="E488" s="2">
        <v>170330.75</v>
      </c>
      <c r="F488" s="2">
        <v>0</v>
      </c>
      <c r="G488" s="2">
        <v>170330.75</v>
      </c>
      <c r="H488" t="s">
        <v>1</v>
      </c>
    </row>
    <row r="489" spans="1:9" ht="12.75">
      <c r="A489" t="s">
        <v>490</v>
      </c>
      <c r="B489" s="2">
        <v>0</v>
      </c>
      <c r="C489" s="2">
        <v>7594.88</v>
      </c>
      <c r="D489" s="2">
        <v>0</v>
      </c>
      <c r="E489" s="2">
        <v>64739.15</v>
      </c>
      <c r="F489" s="2">
        <v>0</v>
      </c>
      <c r="G489" s="2">
        <v>64739.15</v>
      </c>
      <c r="H489" t="s">
        <v>1</v>
      </c>
      <c r="I489" t="s">
        <v>7</v>
      </c>
    </row>
    <row r="490" spans="1:9" ht="12.75">
      <c r="A490" t="s">
        <v>491</v>
      </c>
      <c r="B490" s="2">
        <v>0</v>
      </c>
      <c r="C490" s="2">
        <v>13611.6</v>
      </c>
      <c r="D490" s="2">
        <v>0</v>
      </c>
      <c r="E490" s="2">
        <v>105591.6</v>
      </c>
      <c r="F490" s="2">
        <v>0</v>
      </c>
      <c r="G490" s="2">
        <v>105591.6</v>
      </c>
      <c r="H490" t="s">
        <v>1</v>
      </c>
      <c r="I490" t="s">
        <v>7</v>
      </c>
    </row>
    <row r="491" spans="1:8" ht="12.75">
      <c r="A491" t="s">
        <v>492</v>
      </c>
      <c r="B491" s="2">
        <v>0</v>
      </c>
      <c r="C491" s="2">
        <v>7688</v>
      </c>
      <c r="D491" s="2">
        <v>0</v>
      </c>
      <c r="E491" s="2">
        <v>24088</v>
      </c>
      <c r="F491" s="2">
        <v>0</v>
      </c>
      <c r="G491" s="2">
        <v>24088</v>
      </c>
      <c r="H491" t="s">
        <v>1</v>
      </c>
    </row>
    <row r="492" spans="1:9" ht="12.75">
      <c r="A492" t="s">
        <v>493</v>
      </c>
      <c r="B492" s="2">
        <v>0</v>
      </c>
      <c r="C492" s="2">
        <v>2038</v>
      </c>
      <c r="D492" s="2">
        <v>0</v>
      </c>
      <c r="E492" s="2">
        <v>4038</v>
      </c>
      <c r="F492" s="2">
        <v>0</v>
      </c>
      <c r="G492" s="2">
        <v>4038</v>
      </c>
      <c r="H492" t="s">
        <v>1</v>
      </c>
      <c r="I492" t="s">
        <v>7</v>
      </c>
    </row>
    <row r="493" spans="1:9" ht="12.75">
      <c r="A493" t="s">
        <v>494</v>
      </c>
      <c r="B493" s="2">
        <v>0</v>
      </c>
      <c r="C493" s="2">
        <v>5650</v>
      </c>
      <c r="D493" s="2">
        <v>0</v>
      </c>
      <c r="E493" s="2">
        <v>20050</v>
      </c>
      <c r="F493" s="2">
        <v>0</v>
      </c>
      <c r="G493" s="2">
        <v>20050</v>
      </c>
      <c r="H493" t="s">
        <v>1</v>
      </c>
      <c r="I493" t="s">
        <v>7</v>
      </c>
    </row>
    <row r="494" spans="1:9" ht="12.75">
      <c r="A494" t="s">
        <v>495</v>
      </c>
      <c r="B494" s="2">
        <v>0</v>
      </c>
      <c r="C494" s="2">
        <v>0</v>
      </c>
      <c r="D494" s="2">
        <v>0</v>
      </c>
      <c r="E494" s="2">
        <v>4300</v>
      </c>
      <c r="F494" s="2">
        <v>0</v>
      </c>
      <c r="G494" s="2">
        <v>4300</v>
      </c>
      <c r="H494" t="s">
        <v>1</v>
      </c>
      <c r="I494" t="s">
        <v>7</v>
      </c>
    </row>
    <row r="495" spans="1:9" ht="12.75">
      <c r="A495" t="s">
        <v>496</v>
      </c>
      <c r="B495" s="2">
        <v>0</v>
      </c>
      <c r="C495" s="2">
        <v>-11870</v>
      </c>
      <c r="D495" s="2">
        <v>0</v>
      </c>
      <c r="E495" s="2">
        <v>0</v>
      </c>
      <c r="F495" s="2">
        <v>0</v>
      </c>
      <c r="G495" s="2">
        <v>0</v>
      </c>
      <c r="H495" t="s">
        <v>1</v>
      </c>
      <c r="I495" t="s">
        <v>7</v>
      </c>
    </row>
    <row r="496" spans="1:8" ht="12.75">
      <c r="A496" t="s">
        <v>497</v>
      </c>
      <c r="B496" s="2">
        <v>0</v>
      </c>
      <c r="C496" s="2">
        <v>0</v>
      </c>
      <c r="D496" s="2">
        <v>0</v>
      </c>
      <c r="E496" s="2">
        <v>11330</v>
      </c>
      <c r="F496" s="2">
        <v>0</v>
      </c>
      <c r="G496" s="2">
        <v>11330</v>
      </c>
      <c r="H496" t="s">
        <v>1</v>
      </c>
    </row>
    <row r="497" spans="1:9" ht="12.75">
      <c r="A497" t="s">
        <v>498</v>
      </c>
      <c r="B497" s="2">
        <v>0</v>
      </c>
      <c r="C497" s="2">
        <v>0</v>
      </c>
      <c r="D497" s="2">
        <v>0</v>
      </c>
      <c r="E497" s="2">
        <v>11330</v>
      </c>
      <c r="F497" s="2">
        <v>0</v>
      </c>
      <c r="G497" s="2">
        <v>11330</v>
      </c>
      <c r="H497" t="s">
        <v>1</v>
      </c>
      <c r="I497" t="s">
        <v>7</v>
      </c>
    </row>
    <row r="498" spans="1:8" ht="12.75">
      <c r="A498" t="s">
        <v>499</v>
      </c>
      <c r="B498" s="2">
        <v>0</v>
      </c>
      <c r="C498" s="2">
        <v>11850</v>
      </c>
      <c r="D498" s="2">
        <v>0</v>
      </c>
      <c r="E498" s="2">
        <v>193315</v>
      </c>
      <c r="F498" s="2">
        <v>0</v>
      </c>
      <c r="G498" s="2">
        <v>193315</v>
      </c>
      <c r="H498" t="s">
        <v>1</v>
      </c>
    </row>
    <row r="499" spans="1:9" ht="12.75">
      <c r="A499" t="s">
        <v>500</v>
      </c>
      <c r="B499" s="2">
        <v>0</v>
      </c>
      <c r="C499" s="2">
        <v>0</v>
      </c>
      <c r="D499" s="2">
        <v>0</v>
      </c>
      <c r="E499" s="2">
        <v>72160</v>
      </c>
      <c r="F499" s="2">
        <v>0</v>
      </c>
      <c r="G499" s="2">
        <v>72160</v>
      </c>
      <c r="H499" t="s">
        <v>1</v>
      </c>
      <c r="I499" t="s">
        <v>7</v>
      </c>
    </row>
    <row r="500" spans="1:9" ht="12.75">
      <c r="A500" t="s">
        <v>501</v>
      </c>
      <c r="B500" s="2">
        <v>0</v>
      </c>
      <c r="C500" s="2">
        <v>11850</v>
      </c>
      <c r="D500" s="2">
        <v>0</v>
      </c>
      <c r="E500" s="2">
        <v>121155</v>
      </c>
      <c r="F500" s="2">
        <v>0</v>
      </c>
      <c r="G500" s="2">
        <v>121155</v>
      </c>
      <c r="H500" t="s">
        <v>1</v>
      </c>
      <c r="I500" t="s">
        <v>7</v>
      </c>
    </row>
    <row r="501" spans="1:9" ht="12.75">
      <c r="A501" t="s">
        <v>502</v>
      </c>
      <c r="B501" s="2">
        <v>0</v>
      </c>
      <c r="C501" s="2">
        <v>0</v>
      </c>
      <c r="D501" s="2">
        <v>0</v>
      </c>
      <c r="E501" s="2">
        <v>8200</v>
      </c>
      <c r="F501" s="2">
        <v>0</v>
      </c>
      <c r="G501" s="2">
        <v>8200</v>
      </c>
      <c r="H501" t="s">
        <v>1</v>
      </c>
      <c r="I501" t="s">
        <v>7</v>
      </c>
    </row>
    <row r="502" spans="1:8" ht="12.75">
      <c r="A502" t="s">
        <v>503</v>
      </c>
      <c r="B502" s="2">
        <v>0</v>
      </c>
      <c r="C502" s="2">
        <v>44711.6</v>
      </c>
      <c r="D502" s="2">
        <v>0</v>
      </c>
      <c r="E502" s="2">
        <v>284140.6</v>
      </c>
      <c r="F502" s="2">
        <v>0</v>
      </c>
      <c r="G502" s="2">
        <v>284140.6</v>
      </c>
      <c r="H502" t="s">
        <v>1</v>
      </c>
    </row>
    <row r="503" spans="1:9" ht="12.75">
      <c r="A503" t="s">
        <v>504</v>
      </c>
      <c r="B503" s="2">
        <v>0</v>
      </c>
      <c r="C503" s="2">
        <v>0</v>
      </c>
      <c r="D503" s="2">
        <v>0</v>
      </c>
      <c r="E503" s="2">
        <v>0</v>
      </c>
      <c r="F503" s="2">
        <v>0</v>
      </c>
      <c r="G503" s="2">
        <v>0</v>
      </c>
      <c r="H503" t="s">
        <v>1</v>
      </c>
      <c r="I503" t="s">
        <v>7</v>
      </c>
    </row>
    <row r="504" spans="1:9" ht="12.75">
      <c r="A504" t="s">
        <v>505</v>
      </c>
      <c r="B504" s="2">
        <v>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t="s">
        <v>1</v>
      </c>
      <c r="I504" t="s">
        <v>7</v>
      </c>
    </row>
    <row r="505" spans="1:9" ht="12.75">
      <c r="A505" t="s">
        <v>506</v>
      </c>
      <c r="B505" s="2">
        <v>0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t="s">
        <v>1</v>
      </c>
      <c r="I505" t="s">
        <v>7</v>
      </c>
    </row>
    <row r="506" spans="1:9" ht="12.75">
      <c r="A506" t="s">
        <v>507</v>
      </c>
      <c r="B506" s="2">
        <v>0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t="s">
        <v>1</v>
      </c>
      <c r="I506" t="s">
        <v>7</v>
      </c>
    </row>
    <row r="507" spans="1:9" ht="12.75">
      <c r="A507" t="s">
        <v>508</v>
      </c>
      <c r="B507" s="2">
        <v>0</v>
      </c>
      <c r="C507" s="2">
        <v>13410</v>
      </c>
      <c r="D507" s="2">
        <v>0</v>
      </c>
      <c r="E507" s="2">
        <v>58876</v>
      </c>
      <c r="F507" s="2">
        <v>0</v>
      </c>
      <c r="G507" s="2">
        <v>58876</v>
      </c>
      <c r="H507" t="s">
        <v>1</v>
      </c>
      <c r="I507" t="s">
        <v>7</v>
      </c>
    </row>
    <row r="508" spans="1:9" ht="12.75">
      <c r="A508" t="s">
        <v>509</v>
      </c>
      <c r="B508" s="2">
        <v>0</v>
      </c>
      <c r="C508" s="2">
        <v>31301.6</v>
      </c>
      <c r="D508" s="2">
        <v>0</v>
      </c>
      <c r="E508" s="2">
        <v>225264.6</v>
      </c>
      <c r="F508" s="2">
        <v>0</v>
      </c>
      <c r="G508" s="2">
        <v>225264.6</v>
      </c>
      <c r="H508" t="s">
        <v>1</v>
      </c>
      <c r="I508" t="s">
        <v>7</v>
      </c>
    </row>
    <row r="509" spans="1:9" ht="12.75">
      <c r="A509" t="s">
        <v>510</v>
      </c>
      <c r="B509" s="2">
        <v>0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t="s">
        <v>1</v>
      </c>
      <c r="I509" t="s">
        <v>7</v>
      </c>
    </row>
    <row r="510" spans="1:8" ht="12.75">
      <c r="A510" t="s">
        <v>511</v>
      </c>
      <c r="B510" s="2">
        <v>0</v>
      </c>
      <c r="C510" s="2">
        <v>313360.37</v>
      </c>
      <c r="D510" s="2">
        <v>0</v>
      </c>
      <c r="E510" s="2">
        <v>857649.82</v>
      </c>
      <c r="F510" s="2">
        <v>0</v>
      </c>
      <c r="G510" s="2">
        <v>857649.82</v>
      </c>
      <c r="H510" t="s">
        <v>1</v>
      </c>
    </row>
    <row r="511" spans="1:9" ht="12.75">
      <c r="A511" t="s">
        <v>512</v>
      </c>
      <c r="B511" s="2">
        <v>0</v>
      </c>
      <c r="C511" s="2">
        <v>73539.61</v>
      </c>
      <c r="D511" s="2">
        <v>0</v>
      </c>
      <c r="E511" s="2">
        <v>114440.61</v>
      </c>
      <c r="F511" s="2">
        <v>0</v>
      </c>
      <c r="G511" s="2">
        <v>114440.61</v>
      </c>
      <c r="H511" t="s">
        <v>1</v>
      </c>
      <c r="I511" t="s">
        <v>7</v>
      </c>
    </row>
    <row r="512" spans="1:9" ht="12.75">
      <c r="A512" t="s">
        <v>513</v>
      </c>
      <c r="B512" s="2">
        <v>0</v>
      </c>
      <c r="C512" s="2">
        <v>52263</v>
      </c>
      <c r="D512" s="2">
        <v>0</v>
      </c>
      <c r="E512" s="2">
        <v>309192.95</v>
      </c>
      <c r="F512" s="2">
        <v>0</v>
      </c>
      <c r="G512" s="2">
        <v>309192.95</v>
      </c>
      <c r="H512" t="s">
        <v>1</v>
      </c>
      <c r="I512" t="s">
        <v>7</v>
      </c>
    </row>
    <row r="513" spans="1:9" ht="12.75">
      <c r="A513" t="s">
        <v>514</v>
      </c>
      <c r="B513" s="2">
        <v>0</v>
      </c>
      <c r="C513" s="2">
        <v>4000</v>
      </c>
      <c r="D513" s="2">
        <v>0</v>
      </c>
      <c r="E513" s="2">
        <v>10100</v>
      </c>
      <c r="F513" s="2">
        <v>0</v>
      </c>
      <c r="G513" s="2">
        <v>10100</v>
      </c>
      <c r="H513" t="s">
        <v>1</v>
      </c>
      <c r="I513" t="s">
        <v>7</v>
      </c>
    </row>
    <row r="514" spans="1:9" ht="12.75">
      <c r="A514" t="s">
        <v>515</v>
      </c>
      <c r="B514" s="2">
        <v>0</v>
      </c>
      <c r="C514" s="2">
        <v>183557.76</v>
      </c>
      <c r="D514" s="2">
        <v>0</v>
      </c>
      <c r="E514" s="2">
        <v>423916.26</v>
      </c>
      <c r="F514" s="2">
        <v>0</v>
      </c>
      <c r="G514" s="2">
        <v>423916.26</v>
      </c>
      <c r="H514" t="s">
        <v>1</v>
      </c>
      <c r="I514" t="s">
        <v>7</v>
      </c>
    </row>
    <row r="515" spans="1:8" ht="12.75">
      <c r="A515" t="s">
        <v>516</v>
      </c>
      <c r="B515" s="2">
        <v>0</v>
      </c>
      <c r="C515" s="2">
        <v>427</v>
      </c>
      <c r="D515" s="2">
        <v>0</v>
      </c>
      <c r="E515" s="2">
        <v>968.5</v>
      </c>
      <c r="F515" s="2">
        <v>0</v>
      </c>
      <c r="G515" s="2">
        <v>968.5</v>
      </c>
      <c r="H515" t="s">
        <v>1</v>
      </c>
    </row>
    <row r="516" spans="1:8" ht="12.75">
      <c r="A516" t="s">
        <v>517</v>
      </c>
      <c r="B516" s="2">
        <v>0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t="s">
        <v>1</v>
      </c>
    </row>
    <row r="517" spans="1:9" ht="12.75">
      <c r="A517" t="s">
        <v>518</v>
      </c>
      <c r="B517" s="2">
        <v>0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t="s">
        <v>1</v>
      </c>
      <c r="I517" t="s">
        <v>7</v>
      </c>
    </row>
    <row r="518" spans="1:9" ht="12.75">
      <c r="A518" t="s">
        <v>519</v>
      </c>
      <c r="B518" s="2">
        <v>0</v>
      </c>
      <c r="C518" s="2">
        <v>0</v>
      </c>
      <c r="D518" s="2">
        <v>0</v>
      </c>
      <c r="E518" s="2">
        <v>0</v>
      </c>
      <c r="F518" s="2">
        <v>0</v>
      </c>
      <c r="G518" s="2">
        <v>0</v>
      </c>
      <c r="H518" t="s">
        <v>1</v>
      </c>
      <c r="I518" t="s">
        <v>7</v>
      </c>
    </row>
    <row r="519" spans="1:8" ht="12.75">
      <c r="A519" t="s">
        <v>520</v>
      </c>
      <c r="B519" s="2">
        <v>0</v>
      </c>
      <c r="C519" s="2">
        <v>0</v>
      </c>
      <c r="D519" s="2">
        <v>0</v>
      </c>
      <c r="E519" s="2">
        <v>0</v>
      </c>
      <c r="F519" s="2">
        <v>0</v>
      </c>
      <c r="G519" s="2">
        <v>0</v>
      </c>
      <c r="H519" t="s">
        <v>1</v>
      </c>
    </row>
    <row r="520" spans="1:9" ht="12.75">
      <c r="A520" t="s">
        <v>521</v>
      </c>
      <c r="B520" s="2">
        <v>0</v>
      </c>
      <c r="C520" s="2">
        <v>0</v>
      </c>
      <c r="D520" s="2">
        <v>0</v>
      </c>
      <c r="E520" s="2">
        <v>0</v>
      </c>
      <c r="F520" s="2">
        <v>0</v>
      </c>
      <c r="G520" s="2">
        <v>0</v>
      </c>
      <c r="H520" t="s">
        <v>1</v>
      </c>
      <c r="I520" t="s">
        <v>7</v>
      </c>
    </row>
    <row r="521" spans="1:9" ht="12.75">
      <c r="A521" t="s">
        <v>522</v>
      </c>
      <c r="B521" s="2">
        <v>0</v>
      </c>
      <c r="C521" s="2">
        <v>0</v>
      </c>
      <c r="D521" s="2">
        <v>0</v>
      </c>
      <c r="E521" s="2">
        <v>0</v>
      </c>
      <c r="F521" s="2">
        <v>0</v>
      </c>
      <c r="G521" s="2">
        <v>0</v>
      </c>
      <c r="H521" t="s">
        <v>1</v>
      </c>
      <c r="I521" t="s">
        <v>7</v>
      </c>
    </row>
    <row r="522" spans="1:9" ht="12.75">
      <c r="A522" t="s">
        <v>523</v>
      </c>
      <c r="B522" s="2">
        <v>0</v>
      </c>
      <c r="C522" s="2">
        <v>427</v>
      </c>
      <c r="D522" s="2">
        <v>0</v>
      </c>
      <c r="E522" s="2">
        <v>968.5</v>
      </c>
      <c r="F522" s="2">
        <v>0</v>
      </c>
      <c r="G522" s="2">
        <v>968.5</v>
      </c>
      <c r="H522" t="s">
        <v>1</v>
      </c>
      <c r="I522" t="s">
        <v>7</v>
      </c>
    </row>
    <row r="523" spans="1:8" ht="12.75">
      <c r="A523" t="s">
        <v>524</v>
      </c>
      <c r="B523" s="2">
        <v>0</v>
      </c>
      <c r="C523" s="2">
        <v>25110</v>
      </c>
      <c r="D523" s="2">
        <v>0</v>
      </c>
      <c r="E523" s="2">
        <v>295960</v>
      </c>
      <c r="F523" s="2">
        <v>0</v>
      </c>
      <c r="G523" s="2">
        <v>295960</v>
      </c>
      <c r="H523" t="s">
        <v>1</v>
      </c>
    </row>
    <row r="524" spans="1:9" ht="12.75">
      <c r="A524" t="s">
        <v>525</v>
      </c>
      <c r="B524" s="2">
        <v>0</v>
      </c>
      <c r="C524" s="2">
        <v>25110</v>
      </c>
      <c r="D524" s="2">
        <v>0</v>
      </c>
      <c r="E524" s="2">
        <v>247060</v>
      </c>
      <c r="F524" s="2">
        <v>0</v>
      </c>
      <c r="G524" s="2">
        <v>247060</v>
      </c>
      <c r="H524" t="s">
        <v>1</v>
      </c>
      <c r="I524" t="s">
        <v>7</v>
      </c>
    </row>
    <row r="525" spans="1:9" ht="12.75">
      <c r="A525" t="s">
        <v>526</v>
      </c>
      <c r="B525" s="2">
        <v>0</v>
      </c>
      <c r="C525" s="2">
        <v>0</v>
      </c>
      <c r="D525" s="2">
        <v>0</v>
      </c>
      <c r="E525" s="2">
        <v>48900</v>
      </c>
      <c r="F525" s="2">
        <v>0</v>
      </c>
      <c r="G525" s="2">
        <v>48900</v>
      </c>
      <c r="H525" t="s">
        <v>1</v>
      </c>
      <c r="I525" t="s">
        <v>7</v>
      </c>
    </row>
    <row r="526" spans="1:9" ht="12.75">
      <c r="A526" t="s">
        <v>527</v>
      </c>
      <c r="B526" s="2">
        <v>0</v>
      </c>
      <c r="C526" s="2">
        <v>0</v>
      </c>
      <c r="D526" s="2">
        <v>0</v>
      </c>
      <c r="E526" s="2">
        <v>0</v>
      </c>
      <c r="F526" s="2">
        <v>0</v>
      </c>
      <c r="G526" s="2">
        <v>0</v>
      </c>
      <c r="H526" t="s">
        <v>1</v>
      </c>
      <c r="I526" t="s">
        <v>7</v>
      </c>
    </row>
    <row r="527" spans="1:8" ht="12.75">
      <c r="A527" t="s">
        <v>528</v>
      </c>
      <c r="B527" s="2">
        <v>0</v>
      </c>
      <c r="C527" s="2">
        <v>0</v>
      </c>
      <c r="D527" s="2">
        <v>0</v>
      </c>
      <c r="E527" s="2">
        <v>0</v>
      </c>
      <c r="F527" s="2">
        <v>0</v>
      </c>
      <c r="G527" s="2">
        <v>0</v>
      </c>
      <c r="H527" t="s">
        <v>1</v>
      </c>
    </row>
    <row r="528" spans="1:9" ht="12.75">
      <c r="A528" t="s">
        <v>529</v>
      </c>
      <c r="B528" s="2">
        <v>0</v>
      </c>
      <c r="C528" s="2">
        <v>0</v>
      </c>
      <c r="D528" s="2">
        <v>0</v>
      </c>
      <c r="E528" s="2">
        <v>0</v>
      </c>
      <c r="F528" s="2">
        <v>0</v>
      </c>
      <c r="G528" s="2">
        <v>0</v>
      </c>
      <c r="H528" t="s">
        <v>1</v>
      </c>
      <c r="I528" t="s">
        <v>7</v>
      </c>
    </row>
    <row r="529" spans="1:9" ht="12.75">
      <c r="A529" t="s">
        <v>530</v>
      </c>
      <c r="B529" s="2">
        <v>0</v>
      </c>
      <c r="C529" s="2">
        <v>0</v>
      </c>
      <c r="D529" s="2">
        <v>0</v>
      </c>
      <c r="E529" s="2">
        <v>0</v>
      </c>
      <c r="F529" s="2">
        <v>0</v>
      </c>
      <c r="G529" s="2">
        <v>0</v>
      </c>
      <c r="H529" t="s">
        <v>1</v>
      </c>
      <c r="I529" t="s">
        <v>7</v>
      </c>
    </row>
    <row r="530" spans="1:8" ht="12.75">
      <c r="A530" t="s">
        <v>531</v>
      </c>
      <c r="B530" s="2">
        <v>0</v>
      </c>
      <c r="C530" s="2">
        <v>9041050.64</v>
      </c>
      <c r="D530" s="2">
        <v>0</v>
      </c>
      <c r="E530" s="2">
        <v>40184204.480000004</v>
      </c>
      <c r="F530" s="2">
        <v>0</v>
      </c>
      <c r="G530" s="2">
        <v>40184204.480000004</v>
      </c>
      <c r="H530" t="s">
        <v>1</v>
      </c>
    </row>
    <row r="531" spans="1:8" ht="12.75">
      <c r="A531" t="s">
        <v>532</v>
      </c>
      <c r="B531" s="2">
        <v>0</v>
      </c>
      <c r="C531" s="2">
        <v>1134654.97</v>
      </c>
      <c r="D531" s="2">
        <v>0</v>
      </c>
      <c r="E531" s="2">
        <v>10749899.63</v>
      </c>
      <c r="F531" s="2">
        <v>0</v>
      </c>
      <c r="G531" s="2">
        <v>10749899.63</v>
      </c>
      <c r="H531" t="s">
        <v>1</v>
      </c>
    </row>
    <row r="532" spans="1:8" ht="12.75">
      <c r="A532" t="s">
        <v>533</v>
      </c>
      <c r="B532" s="2">
        <v>0</v>
      </c>
      <c r="C532" s="2">
        <v>422571.92</v>
      </c>
      <c r="D532" s="2">
        <v>0</v>
      </c>
      <c r="E532" s="2">
        <v>3352966.31</v>
      </c>
      <c r="F532" s="2">
        <v>0</v>
      </c>
      <c r="G532" s="2">
        <v>3352966.31</v>
      </c>
      <c r="H532" t="s">
        <v>1</v>
      </c>
    </row>
    <row r="533" spans="1:8" ht="12.75">
      <c r="A533" t="s">
        <v>534</v>
      </c>
      <c r="B533" s="2">
        <v>0</v>
      </c>
      <c r="C533" s="2">
        <v>384135.08</v>
      </c>
      <c r="D533" s="2">
        <v>0</v>
      </c>
      <c r="E533" s="2">
        <v>3071985.76</v>
      </c>
      <c r="F533" s="2">
        <v>0</v>
      </c>
      <c r="G533" s="2">
        <v>3071985.76</v>
      </c>
      <c r="H533" t="s">
        <v>1</v>
      </c>
    </row>
    <row r="534" spans="1:8" ht="12.75">
      <c r="A534" t="s">
        <v>535</v>
      </c>
      <c r="B534" s="2">
        <v>0</v>
      </c>
      <c r="C534" s="2">
        <v>273259</v>
      </c>
      <c r="D534" s="2">
        <v>0</v>
      </c>
      <c r="E534" s="2">
        <v>2381283.48</v>
      </c>
      <c r="F534" s="2">
        <v>0</v>
      </c>
      <c r="G534" s="2">
        <v>2381283.48</v>
      </c>
      <c r="H534" t="s">
        <v>1</v>
      </c>
    </row>
    <row r="535" spans="1:9" ht="12.75">
      <c r="A535" t="s">
        <v>536</v>
      </c>
      <c r="B535" s="2">
        <v>0</v>
      </c>
      <c r="C535" s="2">
        <v>139363</v>
      </c>
      <c r="D535" s="2">
        <v>0</v>
      </c>
      <c r="E535" s="2">
        <v>1577790.48</v>
      </c>
      <c r="F535" s="2">
        <v>0</v>
      </c>
      <c r="G535" s="2">
        <v>1577790.48</v>
      </c>
      <c r="H535" t="s">
        <v>1</v>
      </c>
      <c r="I535" t="s">
        <v>7</v>
      </c>
    </row>
    <row r="536" spans="1:9" ht="12.75">
      <c r="A536" t="s">
        <v>537</v>
      </c>
      <c r="B536" s="2">
        <v>0</v>
      </c>
      <c r="C536" s="2">
        <v>133896</v>
      </c>
      <c r="D536" s="2">
        <v>0</v>
      </c>
      <c r="E536" s="2">
        <v>803493</v>
      </c>
      <c r="F536" s="2">
        <v>0</v>
      </c>
      <c r="G536" s="2">
        <v>803493</v>
      </c>
      <c r="H536" t="s">
        <v>1</v>
      </c>
      <c r="I536" t="s">
        <v>7</v>
      </c>
    </row>
    <row r="537" spans="1:8" ht="12.75">
      <c r="A537" t="s">
        <v>538</v>
      </c>
      <c r="B537" s="2">
        <v>0</v>
      </c>
      <c r="C537" s="2">
        <v>10</v>
      </c>
      <c r="D537" s="2">
        <v>0</v>
      </c>
      <c r="E537" s="2">
        <v>100</v>
      </c>
      <c r="F537" s="2">
        <v>0</v>
      </c>
      <c r="G537" s="2">
        <v>100</v>
      </c>
      <c r="H537" t="s">
        <v>1</v>
      </c>
    </row>
    <row r="538" spans="1:9" ht="12.75">
      <c r="A538" t="s">
        <v>539</v>
      </c>
      <c r="B538" s="2">
        <v>0</v>
      </c>
      <c r="C538" s="2">
        <v>10</v>
      </c>
      <c r="D538" s="2">
        <v>0</v>
      </c>
      <c r="E538" s="2">
        <v>100</v>
      </c>
      <c r="F538" s="2">
        <v>0</v>
      </c>
      <c r="G538" s="2">
        <v>100</v>
      </c>
      <c r="H538" t="s">
        <v>1</v>
      </c>
      <c r="I538" t="s">
        <v>7</v>
      </c>
    </row>
    <row r="539" spans="1:9" ht="12.75">
      <c r="A539" t="s">
        <v>540</v>
      </c>
      <c r="B539" s="2">
        <v>0</v>
      </c>
      <c r="C539" s="2">
        <v>0</v>
      </c>
      <c r="D539" s="2">
        <v>0</v>
      </c>
      <c r="E539" s="2">
        <v>0</v>
      </c>
      <c r="F539" s="2">
        <v>0</v>
      </c>
      <c r="G539" s="2">
        <v>0</v>
      </c>
      <c r="H539" t="s">
        <v>1</v>
      </c>
      <c r="I539" t="s">
        <v>7</v>
      </c>
    </row>
    <row r="540" spans="1:8" ht="12.75">
      <c r="A540" t="s">
        <v>541</v>
      </c>
      <c r="B540" s="2">
        <v>0</v>
      </c>
      <c r="C540" s="2">
        <v>110866.08</v>
      </c>
      <c r="D540" s="2">
        <v>0</v>
      </c>
      <c r="E540" s="2">
        <v>555882.28</v>
      </c>
      <c r="F540" s="2">
        <v>0</v>
      </c>
      <c r="G540" s="2">
        <v>555882.28</v>
      </c>
      <c r="H540" t="s">
        <v>1</v>
      </c>
    </row>
    <row r="541" spans="1:9" ht="12.75">
      <c r="A541" t="s">
        <v>542</v>
      </c>
      <c r="B541" s="2">
        <v>0</v>
      </c>
      <c r="C541" s="2">
        <v>6772.35</v>
      </c>
      <c r="D541" s="2">
        <v>0</v>
      </c>
      <c r="E541" s="2">
        <v>40582.83</v>
      </c>
      <c r="F541" s="2">
        <v>0</v>
      </c>
      <c r="G541" s="2">
        <v>40582.83</v>
      </c>
      <c r="H541" t="s">
        <v>1</v>
      </c>
      <c r="I541" t="s">
        <v>7</v>
      </c>
    </row>
    <row r="542" spans="1:9" ht="12.75">
      <c r="A542" t="s">
        <v>543</v>
      </c>
      <c r="B542" s="2">
        <v>0</v>
      </c>
      <c r="C542" s="2">
        <v>0</v>
      </c>
      <c r="D542" s="2">
        <v>0</v>
      </c>
      <c r="E542" s="2">
        <v>0</v>
      </c>
      <c r="F542" s="2">
        <v>0</v>
      </c>
      <c r="G542" s="2">
        <v>0</v>
      </c>
      <c r="H542" t="s">
        <v>1</v>
      </c>
      <c r="I542" t="s">
        <v>7</v>
      </c>
    </row>
    <row r="543" spans="1:9" ht="12.75">
      <c r="A543" t="s">
        <v>544</v>
      </c>
      <c r="B543" s="2">
        <v>0</v>
      </c>
      <c r="C543" s="2">
        <v>0</v>
      </c>
      <c r="D543" s="2">
        <v>0</v>
      </c>
      <c r="E543" s="2">
        <v>0</v>
      </c>
      <c r="F543" s="2">
        <v>0</v>
      </c>
      <c r="G543" s="2">
        <v>0</v>
      </c>
      <c r="H543" t="s">
        <v>1</v>
      </c>
      <c r="I543" t="s">
        <v>7</v>
      </c>
    </row>
    <row r="544" spans="1:9" ht="12.75">
      <c r="A544" t="s">
        <v>545</v>
      </c>
      <c r="B544" s="2">
        <v>0</v>
      </c>
      <c r="C544" s="2">
        <v>4003.63</v>
      </c>
      <c r="D544" s="2">
        <v>0</v>
      </c>
      <c r="E544" s="2">
        <v>19061.12</v>
      </c>
      <c r="F544" s="2">
        <v>0</v>
      </c>
      <c r="G544" s="2">
        <v>19061.12</v>
      </c>
      <c r="H544" t="s">
        <v>1</v>
      </c>
      <c r="I544" t="s">
        <v>7</v>
      </c>
    </row>
    <row r="545" spans="1:9" ht="12.75">
      <c r="A545" t="s">
        <v>546</v>
      </c>
      <c r="B545" s="2">
        <v>0</v>
      </c>
      <c r="C545" s="2">
        <v>0</v>
      </c>
      <c r="D545" s="2">
        <v>0</v>
      </c>
      <c r="E545" s="2">
        <v>0</v>
      </c>
      <c r="F545" s="2">
        <v>0</v>
      </c>
      <c r="G545" s="2">
        <v>0</v>
      </c>
      <c r="H545" t="s">
        <v>1</v>
      </c>
      <c r="I545" t="s">
        <v>7</v>
      </c>
    </row>
    <row r="546" spans="1:9" ht="12.75">
      <c r="A546" t="s">
        <v>547</v>
      </c>
      <c r="B546" s="2">
        <v>0</v>
      </c>
      <c r="C546" s="2">
        <v>100090.1</v>
      </c>
      <c r="D546" s="2">
        <v>0</v>
      </c>
      <c r="E546" s="2">
        <v>496238.33</v>
      </c>
      <c r="F546" s="2">
        <v>0</v>
      </c>
      <c r="G546" s="2">
        <v>496238.33</v>
      </c>
      <c r="H546" t="s">
        <v>1</v>
      </c>
      <c r="I546" t="s">
        <v>7</v>
      </c>
    </row>
    <row r="547" spans="1:8" ht="12.75">
      <c r="A547" t="s">
        <v>548</v>
      </c>
      <c r="B547" s="2">
        <v>0</v>
      </c>
      <c r="C547" s="2">
        <v>0</v>
      </c>
      <c r="D547" s="2">
        <v>0</v>
      </c>
      <c r="E547" s="2">
        <v>134720</v>
      </c>
      <c r="F547" s="2">
        <v>0</v>
      </c>
      <c r="G547" s="2">
        <v>134720</v>
      </c>
      <c r="H547" t="s">
        <v>1</v>
      </c>
    </row>
    <row r="548" spans="1:9" ht="12.75">
      <c r="A548" t="s">
        <v>549</v>
      </c>
      <c r="B548" s="2">
        <v>0</v>
      </c>
      <c r="C548" s="2">
        <v>0</v>
      </c>
      <c r="D548" s="2">
        <v>0</v>
      </c>
      <c r="E548" s="2">
        <v>0</v>
      </c>
      <c r="F548" s="2">
        <v>0</v>
      </c>
      <c r="G548" s="2">
        <v>0</v>
      </c>
      <c r="H548" t="s">
        <v>1</v>
      </c>
      <c r="I548" t="s">
        <v>7</v>
      </c>
    </row>
    <row r="549" spans="1:9" ht="12.75">
      <c r="A549" t="s">
        <v>550</v>
      </c>
      <c r="B549" s="2">
        <v>0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t="s">
        <v>1</v>
      </c>
      <c r="I549" t="s">
        <v>7</v>
      </c>
    </row>
    <row r="550" spans="1:9" ht="12.75">
      <c r="A550" t="s">
        <v>551</v>
      </c>
      <c r="B550" s="2">
        <v>0</v>
      </c>
      <c r="C550" s="2">
        <v>0</v>
      </c>
      <c r="D550" s="2">
        <v>0</v>
      </c>
      <c r="E550" s="2">
        <v>134720</v>
      </c>
      <c r="F550" s="2">
        <v>0</v>
      </c>
      <c r="G550" s="2">
        <v>134720</v>
      </c>
      <c r="H550" t="s">
        <v>1</v>
      </c>
      <c r="I550" t="s">
        <v>7</v>
      </c>
    </row>
    <row r="551" spans="1:8" ht="12.75">
      <c r="A551" t="s">
        <v>552</v>
      </c>
      <c r="B551" s="2">
        <v>0</v>
      </c>
      <c r="C551" s="2">
        <v>0</v>
      </c>
      <c r="D551" s="2">
        <v>0</v>
      </c>
      <c r="E551" s="2">
        <v>0</v>
      </c>
      <c r="F551" s="2">
        <v>0</v>
      </c>
      <c r="G551" s="2">
        <v>0</v>
      </c>
      <c r="H551" t="s">
        <v>1</v>
      </c>
    </row>
    <row r="552" spans="1:9" ht="12.75">
      <c r="A552" t="s">
        <v>553</v>
      </c>
      <c r="B552" s="2">
        <v>0</v>
      </c>
      <c r="C552" s="2">
        <v>0</v>
      </c>
      <c r="D552" s="2">
        <v>0</v>
      </c>
      <c r="E552" s="2">
        <v>0</v>
      </c>
      <c r="F552" s="2">
        <v>0</v>
      </c>
      <c r="G552" s="2">
        <v>0</v>
      </c>
      <c r="H552" t="s">
        <v>1</v>
      </c>
      <c r="I552" t="s">
        <v>7</v>
      </c>
    </row>
    <row r="553" spans="1:8" ht="12.75">
      <c r="A553" t="s">
        <v>554</v>
      </c>
      <c r="B553" s="2">
        <v>0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t="s">
        <v>1</v>
      </c>
    </row>
    <row r="554" spans="1:8" ht="12.75">
      <c r="A554" t="s">
        <v>555</v>
      </c>
      <c r="B554" s="2">
        <v>0</v>
      </c>
      <c r="C554" s="2">
        <v>0</v>
      </c>
      <c r="D554" s="2">
        <v>0</v>
      </c>
      <c r="E554" s="2">
        <v>0</v>
      </c>
      <c r="F554" s="2">
        <v>0</v>
      </c>
      <c r="G554" s="2">
        <v>0</v>
      </c>
      <c r="H554" t="s">
        <v>1</v>
      </c>
    </row>
    <row r="555" spans="1:9" ht="12.75">
      <c r="A555" t="s">
        <v>556</v>
      </c>
      <c r="B555" s="2">
        <v>0</v>
      </c>
      <c r="C555" s="2">
        <v>0</v>
      </c>
      <c r="D555" s="2">
        <v>0</v>
      </c>
      <c r="E555" s="2">
        <v>0</v>
      </c>
      <c r="F555" s="2">
        <v>0</v>
      </c>
      <c r="G555" s="2">
        <v>0</v>
      </c>
      <c r="H555" t="s">
        <v>1</v>
      </c>
      <c r="I555" t="s">
        <v>7</v>
      </c>
    </row>
    <row r="556" spans="1:9" ht="12.75">
      <c r="A556" t="s">
        <v>557</v>
      </c>
      <c r="B556" s="2">
        <v>0</v>
      </c>
      <c r="C556" s="2">
        <v>0</v>
      </c>
      <c r="D556" s="2">
        <v>0</v>
      </c>
      <c r="E556" s="2">
        <v>0</v>
      </c>
      <c r="F556" s="2">
        <v>0</v>
      </c>
      <c r="G556" s="2">
        <v>0</v>
      </c>
      <c r="H556" t="s">
        <v>1</v>
      </c>
      <c r="I556" t="s">
        <v>7</v>
      </c>
    </row>
    <row r="557" spans="1:9" ht="12.75">
      <c r="A557" t="s">
        <v>558</v>
      </c>
      <c r="B557" s="2">
        <v>0</v>
      </c>
      <c r="C557" s="2">
        <v>0</v>
      </c>
      <c r="D557" s="2">
        <v>0</v>
      </c>
      <c r="E557" s="2">
        <v>0</v>
      </c>
      <c r="F557" s="2">
        <v>0</v>
      </c>
      <c r="G557" s="2">
        <v>0</v>
      </c>
      <c r="H557" t="s">
        <v>1</v>
      </c>
      <c r="I557" t="s">
        <v>7</v>
      </c>
    </row>
    <row r="558" spans="1:9" ht="12.75">
      <c r="A558" t="s">
        <v>559</v>
      </c>
      <c r="B558" s="2">
        <v>0</v>
      </c>
      <c r="C558" s="2">
        <v>0</v>
      </c>
      <c r="D558" s="2">
        <v>0</v>
      </c>
      <c r="E558" s="2">
        <v>0</v>
      </c>
      <c r="F558" s="2">
        <v>0</v>
      </c>
      <c r="G558" s="2">
        <v>0</v>
      </c>
      <c r="H558" t="s">
        <v>1</v>
      </c>
      <c r="I558" t="s">
        <v>7</v>
      </c>
    </row>
    <row r="559" spans="1:9" ht="12.75">
      <c r="A559" t="s">
        <v>560</v>
      </c>
      <c r="B559" s="2">
        <v>0</v>
      </c>
      <c r="C559" s="2">
        <v>0</v>
      </c>
      <c r="D559" s="2">
        <v>0</v>
      </c>
      <c r="E559" s="2">
        <v>0</v>
      </c>
      <c r="F559" s="2">
        <v>0</v>
      </c>
      <c r="G559" s="2">
        <v>0</v>
      </c>
      <c r="H559" t="s">
        <v>1</v>
      </c>
      <c r="I559" t="s">
        <v>7</v>
      </c>
    </row>
    <row r="560" spans="1:9" ht="12.75">
      <c r="A560" t="s">
        <v>561</v>
      </c>
      <c r="B560" s="2">
        <v>0</v>
      </c>
      <c r="C560" s="2">
        <v>0</v>
      </c>
      <c r="D560" s="2">
        <v>0</v>
      </c>
      <c r="E560" s="2">
        <v>0</v>
      </c>
      <c r="F560" s="2">
        <v>0</v>
      </c>
      <c r="G560" s="2">
        <v>0</v>
      </c>
      <c r="H560" t="s">
        <v>1</v>
      </c>
      <c r="I560" t="s">
        <v>7</v>
      </c>
    </row>
    <row r="561" spans="1:9" ht="12.75">
      <c r="A561" t="s">
        <v>562</v>
      </c>
      <c r="B561" s="2">
        <v>0</v>
      </c>
      <c r="C561" s="2">
        <v>0</v>
      </c>
      <c r="D561" s="2">
        <v>0</v>
      </c>
      <c r="E561" s="2">
        <v>0</v>
      </c>
      <c r="F561" s="2">
        <v>0</v>
      </c>
      <c r="G561" s="2">
        <v>0</v>
      </c>
      <c r="H561" t="s">
        <v>1</v>
      </c>
      <c r="I561" t="s">
        <v>7</v>
      </c>
    </row>
    <row r="562" spans="1:8" ht="12.75">
      <c r="A562" t="s">
        <v>563</v>
      </c>
      <c r="B562" s="2">
        <v>0</v>
      </c>
      <c r="C562" s="2">
        <v>0</v>
      </c>
      <c r="D562" s="2">
        <v>0</v>
      </c>
      <c r="E562" s="2">
        <v>0</v>
      </c>
      <c r="F562" s="2">
        <v>0</v>
      </c>
      <c r="G562" s="2">
        <v>0</v>
      </c>
      <c r="H562" t="s">
        <v>1</v>
      </c>
    </row>
    <row r="563" spans="1:9" ht="12.75">
      <c r="A563" t="s">
        <v>564</v>
      </c>
      <c r="B563" s="2">
        <v>0</v>
      </c>
      <c r="C563" s="2">
        <v>0</v>
      </c>
      <c r="D563" s="2">
        <v>0</v>
      </c>
      <c r="E563" s="2">
        <v>0</v>
      </c>
      <c r="F563" s="2">
        <v>0</v>
      </c>
      <c r="G563" s="2">
        <v>0</v>
      </c>
      <c r="H563" t="s">
        <v>1</v>
      </c>
      <c r="I563" t="s">
        <v>7</v>
      </c>
    </row>
    <row r="564" spans="1:9" ht="12.75">
      <c r="A564" t="s">
        <v>565</v>
      </c>
      <c r="B564" s="2">
        <v>0</v>
      </c>
      <c r="C564" s="2">
        <v>0</v>
      </c>
      <c r="D564" s="2">
        <v>0</v>
      </c>
      <c r="E564" s="2">
        <v>0</v>
      </c>
      <c r="F564" s="2">
        <v>0</v>
      </c>
      <c r="G564" s="2">
        <v>0</v>
      </c>
      <c r="H564" t="s">
        <v>1</v>
      </c>
      <c r="I564" t="s">
        <v>7</v>
      </c>
    </row>
    <row r="565" spans="1:9" ht="12.75">
      <c r="A565" t="s">
        <v>566</v>
      </c>
      <c r="B565" s="2">
        <v>0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t="s">
        <v>1</v>
      </c>
      <c r="I565" t="s">
        <v>7</v>
      </c>
    </row>
    <row r="566" spans="1:8" ht="12.75">
      <c r="A566" t="s">
        <v>567</v>
      </c>
      <c r="B566" s="2">
        <v>0</v>
      </c>
      <c r="C566" s="2">
        <v>0</v>
      </c>
      <c r="D566" s="2">
        <v>0</v>
      </c>
      <c r="E566" s="2">
        <v>0</v>
      </c>
      <c r="F566" s="2">
        <v>0</v>
      </c>
      <c r="G566" s="2">
        <v>0</v>
      </c>
      <c r="H566" t="s">
        <v>1</v>
      </c>
    </row>
    <row r="567" spans="1:9" ht="12.75">
      <c r="A567" t="s">
        <v>568</v>
      </c>
      <c r="B567" s="2">
        <v>0</v>
      </c>
      <c r="C567" s="2">
        <v>0</v>
      </c>
      <c r="D567" s="2">
        <v>0</v>
      </c>
      <c r="E567" s="2">
        <v>0</v>
      </c>
      <c r="F567" s="2">
        <v>0</v>
      </c>
      <c r="G567" s="2">
        <v>0</v>
      </c>
      <c r="H567" t="s">
        <v>1</v>
      </c>
      <c r="I567" t="s">
        <v>7</v>
      </c>
    </row>
    <row r="568" spans="1:9" ht="12.75">
      <c r="A568" t="s">
        <v>569</v>
      </c>
      <c r="B568" s="2">
        <v>0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t="s">
        <v>1</v>
      </c>
      <c r="I568" t="s">
        <v>7</v>
      </c>
    </row>
    <row r="569" spans="1:8" ht="12.75">
      <c r="A569" t="s">
        <v>570</v>
      </c>
      <c r="B569" s="2">
        <v>0</v>
      </c>
      <c r="C569" s="2">
        <v>0</v>
      </c>
      <c r="D569" s="2">
        <v>0</v>
      </c>
      <c r="E569" s="2">
        <v>0</v>
      </c>
      <c r="F569" s="2">
        <v>0</v>
      </c>
      <c r="G569" s="2">
        <v>0</v>
      </c>
      <c r="H569" t="s">
        <v>1</v>
      </c>
    </row>
    <row r="570" spans="1:9" ht="12.75">
      <c r="A570" t="s">
        <v>571</v>
      </c>
      <c r="B570" s="2">
        <v>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t="s">
        <v>1</v>
      </c>
      <c r="I570" t="s">
        <v>7</v>
      </c>
    </row>
    <row r="571" spans="1:9" ht="12.75">
      <c r="A571" t="s">
        <v>572</v>
      </c>
      <c r="B571" s="2">
        <v>0</v>
      </c>
      <c r="C571" s="2">
        <v>0</v>
      </c>
      <c r="D571" s="2">
        <v>0</v>
      </c>
      <c r="E571" s="2">
        <v>0</v>
      </c>
      <c r="F571" s="2">
        <v>0</v>
      </c>
      <c r="G571" s="2">
        <v>0</v>
      </c>
      <c r="H571" t="s">
        <v>1</v>
      </c>
      <c r="I571" t="s">
        <v>7</v>
      </c>
    </row>
    <row r="572" spans="1:9" ht="12.75">
      <c r="A572" t="s">
        <v>573</v>
      </c>
      <c r="B572" s="2">
        <v>0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t="s">
        <v>1</v>
      </c>
      <c r="I572" t="s">
        <v>7</v>
      </c>
    </row>
    <row r="573" spans="1:9" ht="12.75">
      <c r="A573" t="s">
        <v>574</v>
      </c>
      <c r="B573" s="2">
        <v>0</v>
      </c>
      <c r="C573" s="2">
        <v>0</v>
      </c>
      <c r="D573" s="2">
        <v>0</v>
      </c>
      <c r="E573" s="2">
        <v>0</v>
      </c>
      <c r="F573" s="2">
        <v>0</v>
      </c>
      <c r="G573" s="2">
        <v>0</v>
      </c>
      <c r="H573" t="s">
        <v>1</v>
      </c>
      <c r="I573" t="s">
        <v>7</v>
      </c>
    </row>
    <row r="574" spans="1:8" ht="12.75">
      <c r="A574" t="s">
        <v>575</v>
      </c>
      <c r="B574" s="2">
        <v>0</v>
      </c>
      <c r="C574" s="2">
        <v>0</v>
      </c>
      <c r="D574" s="2">
        <v>0</v>
      </c>
      <c r="E574" s="2">
        <v>0</v>
      </c>
      <c r="F574" s="2">
        <v>0</v>
      </c>
      <c r="G574" s="2">
        <v>0</v>
      </c>
      <c r="H574" t="s">
        <v>1</v>
      </c>
    </row>
    <row r="575" spans="1:9" ht="12.75">
      <c r="A575" t="s">
        <v>576</v>
      </c>
      <c r="B575" s="2">
        <v>0</v>
      </c>
      <c r="C575" s="2">
        <v>0</v>
      </c>
      <c r="D575" s="2">
        <v>0</v>
      </c>
      <c r="E575" s="2">
        <v>0</v>
      </c>
      <c r="F575" s="2">
        <v>0</v>
      </c>
      <c r="G575" s="2">
        <v>0</v>
      </c>
      <c r="H575" t="s">
        <v>1</v>
      </c>
      <c r="I575" t="s">
        <v>7</v>
      </c>
    </row>
    <row r="576" spans="1:9" ht="12.75">
      <c r="A576" t="s">
        <v>577</v>
      </c>
      <c r="B576" s="2">
        <v>0</v>
      </c>
      <c r="C576" s="2">
        <v>0</v>
      </c>
      <c r="D576" s="2">
        <v>0</v>
      </c>
      <c r="E576" s="2">
        <v>0</v>
      </c>
      <c r="F576" s="2">
        <v>0</v>
      </c>
      <c r="G576" s="2">
        <v>0</v>
      </c>
      <c r="H576" t="s">
        <v>1</v>
      </c>
      <c r="I576" t="s">
        <v>7</v>
      </c>
    </row>
    <row r="577" spans="1:8" ht="12.75">
      <c r="A577" t="s">
        <v>578</v>
      </c>
      <c r="B577" s="2">
        <v>0</v>
      </c>
      <c r="C577" s="2">
        <v>0</v>
      </c>
      <c r="D577" s="2">
        <v>0</v>
      </c>
      <c r="E577" s="2">
        <v>0</v>
      </c>
      <c r="F577" s="2">
        <v>0</v>
      </c>
      <c r="G577" s="2">
        <v>0</v>
      </c>
      <c r="H577" t="s">
        <v>1</v>
      </c>
    </row>
    <row r="578" spans="1:9" ht="12.75">
      <c r="A578" t="s">
        <v>579</v>
      </c>
      <c r="B578" s="2">
        <v>0</v>
      </c>
      <c r="C578" s="2">
        <v>0</v>
      </c>
      <c r="D578" s="2">
        <v>0</v>
      </c>
      <c r="E578" s="2">
        <v>0</v>
      </c>
      <c r="F578" s="2">
        <v>0</v>
      </c>
      <c r="G578" s="2">
        <v>0</v>
      </c>
      <c r="H578" t="s">
        <v>1</v>
      </c>
      <c r="I578" t="s">
        <v>7</v>
      </c>
    </row>
    <row r="579" spans="1:9" ht="12.75">
      <c r="A579" t="s">
        <v>580</v>
      </c>
      <c r="B579" s="2">
        <v>0</v>
      </c>
      <c r="C579" s="2">
        <v>0</v>
      </c>
      <c r="D579" s="2">
        <v>0</v>
      </c>
      <c r="E579" s="2">
        <v>0</v>
      </c>
      <c r="F579" s="2">
        <v>0</v>
      </c>
      <c r="G579" s="2">
        <v>0</v>
      </c>
      <c r="H579" t="s">
        <v>1</v>
      </c>
      <c r="I579" t="s">
        <v>7</v>
      </c>
    </row>
    <row r="580" spans="1:9" ht="12.75">
      <c r="A580" t="s">
        <v>581</v>
      </c>
      <c r="B580" s="2">
        <v>0</v>
      </c>
      <c r="C580" s="2">
        <v>0</v>
      </c>
      <c r="D580" s="2">
        <v>0</v>
      </c>
      <c r="E580" s="2">
        <v>0</v>
      </c>
      <c r="F580" s="2">
        <v>0</v>
      </c>
      <c r="G580" s="2">
        <v>0</v>
      </c>
      <c r="H580" t="s">
        <v>1</v>
      </c>
      <c r="I580" t="s">
        <v>7</v>
      </c>
    </row>
    <row r="581" spans="1:8" ht="12.75">
      <c r="A581" t="s">
        <v>582</v>
      </c>
      <c r="B581" s="2">
        <v>0</v>
      </c>
      <c r="C581" s="2">
        <v>0</v>
      </c>
      <c r="D581" s="2">
        <v>0</v>
      </c>
      <c r="E581" s="2">
        <v>0</v>
      </c>
      <c r="F581" s="2">
        <v>0</v>
      </c>
      <c r="G581" s="2">
        <v>0</v>
      </c>
      <c r="H581" t="s">
        <v>1</v>
      </c>
    </row>
    <row r="582" spans="1:9" ht="12.75">
      <c r="A582" t="s">
        <v>583</v>
      </c>
      <c r="B582" s="2">
        <v>0</v>
      </c>
      <c r="C582" s="2">
        <v>0</v>
      </c>
      <c r="D582" s="2">
        <v>0</v>
      </c>
      <c r="E582" s="2">
        <v>0</v>
      </c>
      <c r="F582" s="2">
        <v>0</v>
      </c>
      <c r="G582" s="2">
        <v>0</v>
      </c>
      <c r="H582" t="s">
        <v>1</v>
      </c>
      <c r="I582" t="s">
        <v>7</v>
      </c>
    </row>
    <row r="583" spans="1:9" ht="12.75">
      <c r="A583" t="s">
        <v>584</v>
      </c>
      <c r="B583" s="2">
        <v>0</v>
      </c>
      <c r="C583" s="2">
        <v>0</v>
      </c>
      <c r="D583" s="2">
        <v>0</v>
      </c>
      <c r="E583" s="2">
        <v>0</v>
      </c>
      <c r="F583" s="2">
        <v>0</v>
      </c>
      <c r="G583" s="2">
        <v>0</v>
      </c>
      <c r="H583" t="s">
        <v>1</v>
      </c>
      <c r="I583" t="s">
        <v>7</v>
      </c>
    </row>
    <row r="584" spans="1:9" ht="12.75">
      <c r="A584" t="s">
        <v>585</v>
      </c>
      <c r="B584" s="2">
        <v>0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t="s">
        <v>1</v>
      </c>
      <c r="I584" t="s">
        <v>7</v>
      </c>
    </row>
    <row r="585" spans="1:9" ht="12.75">
      <c r="A585" t="s">
        <v>586</v>
      </c>
      <c r="B585" s="2">
        <v>0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t="s">
        <v>1</v>
      </c>
      <c r="I585" t="s">
        <v>7</v>
      </c>
    </row>
    <row r="586" spans="1:9" ht="12.75">
      <c r="A586" t="s">
        <v>587</v>
      </c>
      <c r="B586" s="2">
        <v>0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t="s">
        <v>1</v>
      </c>
      <c r="I586" t="s">
        <v>7</v>
      </c>
    </row>
    <row r="587" spans="1:9" ht="12.75">
      <c r="A587" t="s">
        <v>588</v>
      </c>
      <c r="B587" s="2">
        <v>0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t="s">
        <v>1</v>
      </c>
      <c r="I587" t="s">
        <v>7</v>
      </c>
    </row>
    <row r="588" spans="1:8" ht="12.75">
      <c r="A588" t="s">
        <v>589</v>
      </c>
      <c r="B588" s="2">
        <v>0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t="s">
        <v>1</v>
      </c>
    </row>
    <row r="589" spans="1:9" ht="12.75">
      <c r="A589" t="s">
        <v>590</v>
      </c>
      <c r="B589" s="2">
        <v>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t="s">
        <v>1</v>
      </c>
      <c r="I589" t="s">
        <v>7</v>
      </c>
    </row>
    <row r="590" spans="1:9" ht="12.75">
      <c r="A590" t="s">
        <v>591</v>
      </c>
      <c r="B590" s="2">
        <v>0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t="s">
        <v>1</v>
      </c>
      <c r="I590" t="s">
        <v>7</v>
      </c>
    </row>
    <row r="591" spans="1:9" ht="12.75">
      <c r="A591" t="s">
        <v>592</v>
      </c>
      <c r="B591" s="2">
        <v>0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t="s">
        <v>1</v>
      </c>
      <c r="I591" t="s">
        <v>7</v>
      </c>
    </row>
    <row r="592" spans="1:9" ht="12.75">
      <c r="A592" t="s">
        <v>593</v>
      </c>
      <c r="B592" s="2">
        <v>0</v>
      </c>
      <c r="C592" s="2">
        <v>0</v>
      </c>
      <c r="D592" s="2">
        <v>0</v>
      </c>
      <c r="E592" s="2">
        <v>0</v>
      </c>
      <c r="F592" s="2">
        <v>0</v>
      </c>
      <c r="G592" s="2">
        <v>0</v>
      </c>
      <c r="H592" t="s">
        <v>1</v>
      </c>
      <c r="I592" t="s">
        <v>7</v>
      </c>
    </row>
    <row r="593" spans="1:8" ht="12.75">
      <c r="A593" t="s">
        <v>594</v>
      </c>
      <c r="B593" s="2">
        <v>0</v>
      </c>
      <c r="C593" s="2">
        <v>0</v>
      </c>
      <c r="D593" s="2">
        <v>0</v>
      </c>
      <c r="E593" s="2">
        <v>0</v>
      </c>
      <c r="F593" s="2">
        <v>0</v>
      </c>
      <c r="G593" s="2">
        <v>0</v>
      </c>
      <c r="H593" t="s">
        <v>1</v>
      </c>
    </row>
    <row r="594" spans="1:9" ht="12.75">
      <c r="A594" t="s">
        <v>595</v>
      </c>
      <c r="B594" s="2">
        <v>0</v>
      </c>
      <c r="C594" s="2">
        <v>0</v>
      </c>
      <c r="D594" s="2">
        <v>0</v>
      </c>
      <c r="E594" s="2">
        <v>0</v>
      </c>
      <c r="F594" s="2">
        <v>0</v>
      </c>
      <c r="G594" s="2">
        <v>0</v>
      </c>
      <c r="H594" t="s">
        <v>1</v>
      </c>
      <c r="I594" t="s">
        <v>7</v>
      </c>
    </row>
    <row r="595" spans="1:9" ht="12.75">
      <c r="A595" t="s">
        <v>596</v>
      </c>
      <c r="B595" s="2">
        <v>0</v>
      </c>
      <c r="C595" s="2">
        <v>0</v>
      </c>
      <c r="D595" s="2">
        <v>0</v>
      </c>
      <c r="E595" s="2">
        <v>0</v>
      </c>
      <c r="F595" s="2">
        <v>0</v>
      </c>
      <c r="G595" s="2">
        <v>0</v>
      </c>
      <c r="H595" t="s">
        <v>1</v>
      </c>
      <c r="I595" t="s">
        <v>7</v>
      </c>
    </row>
    <row r="596" spans="1:9" ht="12.75">
      <c r="A596" t="s">
        <v>597</v>
      </c>
      <c r="B596" s="2">
        <v>0</v>
      </c>
      <c r="C596" s="2">
        <v>0</v>
      </c>
      <c r="D596" s="2">
        <v>0</v>
      </c>
      <c r="E596" s="2">
        <v>0</v>
      </c>
      <c r="F596" s="2">
        <v>0</v>
      </c>
      <c r="G596" s="2">
        <v>0</v>
      </c>
      <c r="H596" t="s">
        <v>1</v>
      </c>
      <c r="I596" t="s">
        <v>7</v>
      </c>
    </row>
    <row r="597" spans="1:9" ht="12.75">
      <c r="A597" t="s">
        <v>598</v>
      </c>
      <c r="B597" s="2">
        <v>0</v>
      </c>
      <c r="C597" s="2">
        <v>0</v>
      </c>
      <c r="D597" s="2">
        <v>0</v>
      </c>
      <c r="E597" s="2">
        <v>0</v>
      </c>
      <c r="F597" s="2">
        <v>0</v>
      </c>
      <c r="G597" s="2">
        <v>0</v>
      </c>
      <c r="H597" t="s">
        <v>1</v>
      </c>
      <c r="I597" t="s">
        <v>7</v>
      </c>
    </row>
    <row r="598" spans="1:9" ht="12.75">
      <c r="A598" t="s">
        <v>599</v>
      </c>
      <c r="B598" s="2">
        <v>0</v>
      </c>
      <c r="C598" s="2">
        <v>0</v>
      </c>
      <c r="D598" s="2">
        <v>0</v>
      </c>
      <c r="E598" s="2">
        <v>0</v>
      </c>
      <c r="F598" s="2">
        <v>0</v>
      </c>
      <c r="G598" s="2">
        <v>0</v>
      </c>
      <c r="H598" t="s">
        <v>1</v>
      </c>
      <c r="I598" t="s">
        <v>7</v>
      </c>
    </row>
    <row r="599" spans="1:9" ht="12.75">
      <c r="A599" t="s">
        <v>600</v>
      </c>
      <c r="B599" s="2">
        <v>0</v>
      </c>
      <c r="C599" s="2">
        <v>0</v>
      </c>
      <c r="D599" s="2">
        <v>0</v>
      </c>
      <c r="E599" s="2">
        <v>0</v>
      </c>
      <c r="F599" s="2">
        <v>0</v>
      </c>
      <c r="G599" s="2">
        <v>0</v>
      </c>
      <c r="H599" t="s">
        <v>1</v>
      </c>
      <c r="I599" t="s">
        <v>7</v>
      </c>
    </row>
    <row r="600" spans="1:9" ht="12.75">
      <c r="A600" t="s">
        <v>601</v>
      </c>
      <c r="B600" s="2">
        <v>0</v>
      </c>
      <c r="C600" s="2">
        <v>0</v>
      </c>
      <c r="D600" s="2">
        <v>0</v>
      </c>
      <c r="E600" s="2">
        <v>0</v>
      </c>
      <c r="F600" s="2">
        <v>0</v>
      </c>
      <c r="G600" s="2">
        <v>0</v>
      </c>
      <c r="H600" t="s">
        <v>1</v>
      </c>
      <c r="I600" t="s">
        <v>7</v>
      </c>
    </row>
    <row r="601" spans="1:9" ht="12.75">
      <c r="A601" t="s">
        <v>602</v>
      </c>
      <c r="B601" s="2">
        <v>0</v>
      </c>
      <c r="C601" s="2">
        <v>0</v>
      </c>
      <c r="D601" s="2">
        <v>0</v>
      </c>
      <c r="E601" s="2">
        <v>0</v>
      </c>
      <c r="F601" s="2">
        <v>0</v>
      </c>
      <c r="G601" s="2">
        <v>0</v>
      </c>
      <c r="H601" t="s">
        <v>1</v>
      </c>
      <c r="I601" t="s">
        <v>7</v>
      </c>
    </row>
    <row r="602" spans="1:8" ht="12.75">
      <c r="A602" t="s">
        <v>603</v>
      </c>
      <c r="B602" s="2">
        <v>0</v>
      </c>
      <c r="C602" s="2">
        <v>0</v>
      </c>
      <c r="D602" s="2">
        <v>0</v>
      </c>
      <c r="E602" s="2">
        <v>0</v>
      </c>
      <c r="F602" s="2">
        <v>0</v>
      </c>
      <c r="G602" s="2">
        <v>0</v>
      </c>
      <c r="H602" t="s">
        <v>1</v>
      </c>
    </row>
    <row r="603" spans="1:9" ht="12.75">
      <c r="A603" t="s">
        <v>604</v>
      </c>
      <c r="B603" s="2">
        <v>0</v>
      </c>
      <c r="C603" s="2">
        <v>0</v>
      </c>
      <c r="D603" s="2">
        <v>0</v>
      </c>
      <c r="E603" s="2">
        <v>0</v>
      </c>
      <c r="F603" s="2">
        <v>0</v>
      </c>
      <c r="G603" s="2">
        <v>0</v>
      </c>
      <c r="H603" t="s">
        <v>1</v>
      </c>
      <c r="I603" t="s">
        <v>7</v>
      </c>
    </row>
    <row r="604" spans="1:9" ht="12.75">
      <c r="A604" t="s">
        <v>605</v>
      </c>
      <c r="B604" s="2">
        <v>0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t="s">
        <v>1</v>
      </c>
      <c r="I604" t="s">
        <v>7</v>
      </c>
    </row>
    <row r="605" spans="1:9" ht="12.75">
      <c r="A605" t="s">
        <v>606</v>
      </c>
      <c r="B605" s="2">
        <v>0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t="s">
        <v>1</v>
      </c>
      <c r="I605" t="s">
        <v>7</v>
      </c>
    </row>
    <row r="606" spans="1:9" ht="12.75">
      <c r="A606" t="s">
        <v>607</v>
      </c>
      <c r="B606" s="2">
        <v>0</v>
      </c>
      <c r="C606" s="2">
        <v>0</v>
      </c>
      <c r="D606" s="2">
        <v>0</v>
      </c>
      <c r="E606" s="2">
        <v>0</v>
      </c>
      <c r="F606" s="2">
        <v>0</v>
      </c>
      <c r="G606" s="2">
        <v>0</v>
      </c>
      <c r="H606" t="s">
        <v>1</v>
      </c>
      <c r="I606" t="s">
        <v>7</v>
      </c>
    </row>
    <row r="607" spans="1:9" ht="12.75">
      <c r="A607" t="s">
        <v>608</v>
      </c>
      <c r="B607" s="2">
        <v>0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t="s">
        <v>1</v>
      </c>
      <c r="I607" t="s">
        <v>7</v>
      </c>
    </row>
    <row r="608" spans="1:9" ht="12.75">
      <c r="A608" t="s">
        <v>609</v>
      </c>
      <c r="B608" s="2">
        <v>0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t="s">
        <v>1</v>
      </c>
      <c r="I608" t="s">
        <v>7</v>
      </c>
    </row>
    <row r="609" spans="1:9" ht="12.75">
      <c r="A609" t="s">
        <v>610</v>
      </c>
      <c r="B609" s="2">
        <v>0</v>
      </c>
      <c r="C609" s="2">
        <v>0</v>
      </c>
      <c r="D609" s="2">
        <v>0</v>
      </c>
      <c r="E609" s="2">
        <v>0</v>
      </c>
      <c r="F609" s="2">
        <v>0</v>
      </c>
      <c r="G609" s="2">
        <v>0</v>
      </c>
      <c r="H609" t="s">
        <v>1</v>
      </c>
      <c r="I609" t="s">
        <v>7</v>
      </c>
    </row>
    <row r="610" spans="1:8" ht="12.75">
      <c r="A610" t="s">
        <v>611</v>
      </c>
      <c r="B610" s="2">
        <v>0</v>
      </c>
      <c r="C610" s="2">
        <v>0</v>
      </c>
      <c r="D610" s="2">
        <v>0</v>
      </c>
      <c r="E610" s="2">
        <v>0</v>
      </c>
      <c r="F610" s="2">
        <v>0</v>
      </c>
      <c r="G610" s="2">
        <v>0</v>
      </c>
      <c r="H610" t="s">
        <v>1</v>
      </c>
    </row>
    <row r="611" spans="1:9" ht="12.75">
      <c r="A611" t="s">
        <v>612</v>
      </c>
      <c r="B611" s="2">
        <v>0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t="s">
        <v>1</v>
      </c>
      <c r="I611" t="s">
        <v>7</v>
      </c>
    </row>
    <row r="612" spans="1:9" ht="12.75">
      <c r="A612" t="s">
        <v>613</v>
      </c>
      <c r="B612" s="2">
        <v>0</v>
      </c>
      <c r="C612" s="2">
        <v>0</v>
      </c>
      <c r="D612" s="2">
        <v>0</v>
      </c>
      <c r="E612" s="2">
        <v>0</v>
      </c>
      <c r="F612" s="2">
        <v>0</v>
      </c>
      <c r="G612" s="2">
        <v>0</v>
      </c>
      <c r="H612" t="s">
        <v>1</v>
      </c>
      <c r="I612" t="s">
        <v>7</v>
      </c>
    </row>
    <row r="613" spans="1:9" ht="12.75">
      <c r="A613" t="s">
        <v>614</v>
      </c>
      <c r="B613" s="2">
        <v>0</v>
      </c>
      <c r="C613" s="2">
        <v>0</v>
      </c>
      <c r="D613" s="2">
        <v>0</v>
      </c>
      <c r="E613" s="2">
        <v>0</v>
      </c>
      <c r="F613" s="2">
        <v>0</v>
      </c>
      <c r="G613" s="2">
        <v>0</v>
      </c>
      <c r="H613" t="s">
        <v>1</v>
      </c>
      <c r="I613" t="s">
        <v>7</v>
      </c>
    </row>
    <row r="614" spans="1:8" ht="12.75">
      <c r="A614" t="s">
        <v>615</v>
      </c>
      <c r="B614" s="2">
        <v>0</v>
      </c>
      <c r="C614" s="2">
        <v>38436.84</v>
      </c>
      <c r="D614" s="2">
        <v>0</v>
      </c>
      <c r="E614" s="2">
        <v>280980.55</v>
      </c>
      <c r="F614" s="2">
        <v>0</v>
      </c>
      <c r="G614" s="2">
        <v>280980.55</v>
      </c>
      <c r="H614" t="s">
        <v>1</v>
      </c>
    </row>
    <row r="615" spans="1:9" ht="12.75">
      <c r="A615" t="s">
        <v>616</v>
      </c>
      <c r="B615" s="2">
        <v>0</v>
      </c>
      <c r="C615" s="2">
        <v>0</v>
      </c>
      <c r="D615" s="2">
        <v>0</v>
      </c>
      <c r="E615" s="2">
        <v>0</v>
      </c>
      <c r="F615" s="2">
        <v>0</v>
      </c>
      <c r="G615" s="2">
        <v>0</v>
      </c>
      <c r="H615" t="s">
        <v>1</v>
      </c>
      <c r="I615" t="s">
        <v>7</v>
      </c>
    </row>
    <row r="616" spans="1:8" ht="12.75">
      <c r="A616" t="s">
        <v>617</v>
      </c>
      <c r="B616" s="2">
        <v>0</v>
      </c>
      <c r="C616" s="2">
        <v>38306.84</v>
      </c>
      <c r="D616" s="2">
        <v>0</v>
      </c>
      <c r="E616" s="2">
        <v>279430.55</v>
      </c>
      <c r="F616" s="2">
        <v>0</v>
      </c>
      <c r="G616" s="2">
        <v>279430.55</v>
      </c>
      <c r="H616" t="s">
        <v>1</v>
      </c>
    </row>
    <row r="617" spans="1:9" ht="12.75">
      <c r="A617" t="s">
        <v>618</v>
      </c>
      <c r="B617" s="2">
        <v>0</v>
      </c>
      <c r="C617" s="2">
        <v>38306.84</v>
      </c>
      <c r="D617" s="2">
        <v>0</v>
      </c>
      <c r="E617" s="2">
        <v>279430.55</v>
      </c>
      <c r="F617" s="2">
        <v>0</v>
      </c>
      <c r="G617" s="2">
        <v>279430.55</v>
      </c>
      <c r="H617" t="s">
        <v>1</v>
      </c>
      <c r="I617" t="s">
        <v>7</v>
      </c>
    </row>
    <row r="618" spans="1:8" ht="12.75">
      <c r="A618" t="s">
        <v>619</v>
      </c>
      <c r="B618" s="2">
        <v>0</v>
      </c>
      <c r="C618" s="2">
        <v>130</v>
      </c>
      <c r="D618" s="2">
        <v>0</v>
      </c>
      <c r="E618" s="2">
        <v>1550</v>
      </c>
      <c r="F618" s="2">
        <v>0</v>
      </c>
      <c r="G618" s="2">
        <v>1550</v>
      </c>
      <c r="H618" t="s">
        <v>1</v>
      </c>
    </row>
    <row r="619" spans="1:9" ht="12.75">
      <c r="A619" t="s">
        <v>620</v>
      </c>
      <c r="B619" s="2">
        <v>0</v>
      </c>
      <c r="C619" s="2">
        <v>130</v>
      </c>
      <c r="D619" s="2">
        <v>0</v>
      </c>
      <c r="E619" s="2">
        <v>1550</v>
      </c>
      <c r="F619" s="2">
        <v>0</v>
      </c>
      <c r="G619" s="2">
        <v>1550</v>
      </c>
      <c r="H619" t="s">
        <v>1</v>
      </c>
      <c r="I619" t="s">
        <v>7</v>
      </c>
    </row>
    <row r="620" spans="1:9" ht="12.75">
      <c r="A620" t="s">
        <v>621</v>
      </c>
      <c r="B620" s="2">
        <v>0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t="s">
        <v>1</v>
      </c>
      <c r="I620" t="s">
        <v>7</v>
      </c>
    </row>
    <row r="621" spans="1:9" ht="12.75">
      <c r="A621" t="s">
        <v>622</v>
      </c>
      <c r="B621" s="2">
        <v>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t="s">
        <v>1</v>
      </c>
      <c r="I621" t="s">
        <v>7</v>
      </c>
    </row>
    <row r="622" spans="1:9" ht="12.75">
      <c r="A622" t="s">
        <v>623</v>
      </c>
      <c r="B622" s="2">
        <v>0</v>
      </c>
      <c r="C622" s="2">
        <v>0</v>
      </c>
      <c r="D622" s="2">
        <v>0</v>
      </c>
      <c r="E622" s="2">
        <v>0</v>
      </c>
      <c r="F622" s="2">
        <v>0</v>
      </c>
      <c r="G622" s="2">
        <v>0</v>
      </c>
      <c r="H622" t="s">
        <v>1</v>
      </c>
      <c r="I622" t="s">
        <v>7</v>
      </c>
    </row>
    <row r="623" spans="1:9" ht="12.75">
      <c r="A623" t="s">
        <v>624</v>
      </c>
      <c r="B623" s="2">
        <v>0</v>
      </c>
      <c r="C623" s="2">
        <v>0</v>
      </c>
      <c r="D623" s="2">
        <v>0</v>
      </c>
      <c r="E623" s="2">
        <v>0</v>
      </c>
      <c r="F623" s="2">
        <v>0</v>
      </c>
      <c r="G623" s="2">
        <v>0</v>
      </c>
      <c r="H623" t="s">
        <v>1</v>
      </c>
      <c r="I623" t="s">
        <v>7</v>
      </c>
    </row>
    <row r="624" spans="1:8" ht="12.75">
      <c r="A624" t="s">
        <v>625</v>
      </c>
      <c r="B624" s="2">
        <v>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t="s">
        <v>1</v>
      </c>
    </row>
    <row r="625" spans="1:9" ht="12.75">
      <c r="A625" t="s">
        <v>626</v>
      </c>
      <c r="B625" s="2">
        <v>0</v>
      </c>
      <c r="C625" s="2">
        <v>0</v>
      </c>
      <c r="D625" s="2">
        <v>0</v>
      </c>
      <c r="E625" s="2">
        <v>0</v>
      </c>
      <c r="F625" s="2">
        <v>0</v>
      </c>
      <c r="G625" s="2">
        <v>0</v>
      </c>
      <c r="H625" t="s">
        <v>1</v>
      </c>
      <c r="I625" t="s">
        <v>7</v>
      </c>
    </row>
    <row r="626" spans="1:8" ht="12.75">
      <c r="A626" t="s">
        <v>627</v>
      </c>
      <c r="B626" s="2">
        <v>0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t="s">
        <v>1</v>
      </c>
    </row>
    <row r="627" spans="1:9" ht="12.75">
      <c r="A627" t="s">
        <v>628</v>
      </c>
      <c r="B627" s="2">
        <v>0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t="s">
        <v>1</v>
      </c>
      <c r="I627" t="s">
        <v>7</v>
      </c>
    </row>
    <row r="628" spans="1:8" ht="12.75">
      <c r="A628" t="s">
        <v>629</v>
      </c>
      <c r="B628" s="2">
        <v>0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t="s">
        <v>1</v>
      </c>
    </row>
    <row r="629" spans="1:9" ht="12.75">
      <c r="A629" t="s">
        <v>630</v>
      </c>
      <c r="B629" s="2">
        <v>0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t="s">
        <v>1</v>
      </c>
      <c r="I629" t="s">
        <v>7</v>
      </c>
    </row>
    <row r="630" spans="1:9" ht="12.75">
      <c r="A630" t="s">
        <v>631</v>
      </c>
      <c r="B630" s="2">
        <v>0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t="s">
        <v>1</v>
      </c>
      <c r="I630" t="s">
        <v>7</v>
      </c>
    </row>
    <row r="631" spans="1:9" ht="12.75">
      <c r="A631" t="s">
        <v>632</v>
      </c>
      <c r="B631" s="2">
        <v>0</v>
      </c>
      <c r="C631" s="2">
        <v>0</v>
      </c>
      <c r="D631" s="2">
        <v>0</v>
      </c>
      <c r="E631" s="2">
        <v>0</v>
      </c>
      <c r="F631" s="2">
        <v>0</v>
      </c>
      <c r="G631" s="2">
        <v>0</v>
      </c>
      <c r="H631" t="s">
        <v>1</v>
      </c>
      <c r="I631" t="s">
        <v>7</v>
      </c>
    </row>
    <row r="632" spans="1:9" ht="12.75">
      <c r="A632" t="s">
        <v>633</v>
      </c>
      <c r="B632" s="2">
        <v>0</v>
      </c>
      <c r="C632" s="2">
        <v>0</v>
      </c>
      <c r="D632" s="2">
        <v>0</v>
      </c>
      <c r="E632" s="2">
        <v>0</v>
      </c>
      <c r="F632" s="2">
        <v>0</v>
      </c>
      <c r="G632" s="2">
        <v>0</v>
      </c>
      <c r="H632" t="s">
        <v>1</v>
      </c>
      <c r="I632" t="s">
        <v>7</v>
      </c>
    </row>
    <row r="633" spans="1:9" ht="12.75">
      <c r="A633" t="s">
        <v>634</v>
      </c>
      <c r="B633" s="2">
        <v>0</v>
      </c>
      <c r="C633" s="2">
        <v>0</v>
      </c>
      <c r="D633" s="2">
        <v>0</v>
      </c>
      <c r="E633" s="2">
        <v>0</v>
      </c>
      <c r="F633" s="2">
        <v>0</v>
      </c>
      <c r="G633" s="2">
        <v>0</v>
      </c>
      <c r="H633" t="s">
        <v>1</v>
      </c>
      <c r="I633" t="s">
        <v>7</v>
      </c>
    </row>
    <row r="634" spans="1:9" ht="12.75">
      <c r="A634" t="s">
        <v>635</v>
      </c>
      <c r="B634" s="2">
        <v>0</v>
      </c>
      <c r="C634" s="2">
        <v>0</v>
      </c>
      <c r="D634" s="2">
        <v>0</v>
      </c>
      <c r="E634" s="2">
        <v>0</v>
      </c>
      <c r="F634" s="2">
        <v>0</v>
      </c>
      <c r="G634" s="2">
        <v>0</v>
      </c>
      <c r="H634" t="s">
        <v>1</v>
      </c>
      <c r="I634" t="s">
        <v>7</v>
      </c>
    </row>
    <row r="635" spans="1:8" ht="12.75">
      <c r="A635" t="s">
        <v>636</v>
      </c>
      <c r="B635" s="2">
        <v>0</v>
      </c>
      <c r="C635" s="2">
        <v>0</v>
      </c>
      <c r="D635" s="2">
        <v>0</v>
      </c>
      <c r="E635" s="2">
        <v>0</v>
      </c>
      <c r="F635" s="2">
        <v>0</v>
      </c>
      <c r="G635" s="2">
        <v>0</v>
      </c>
      <c r="H635" t="s">
        <v>1</v>
      </c>
    </row>
    <row r="636" spans="1:9" ht="12.75">
      <c r="A636" t="s">
        <v>637</v>
      </c>
      <c r="B636" s="2">
        <v>0</v>
      </c>
      <c r="C636" s="2">
        <v>0</v>
      </c>
      <c r="D636" s="2">
        <v>0</v>
      </c>
      <c r="E636" s="2">
        <v>0</v>
      </c>
      <c r="F636" s="2">
        <v>0</v>
      </c>
      <c r="G636" s="2">
        <v>0</v>
      </c>
      <c r="H636" t="s">
        <v>1</v>
      </c>
      <c r="I636" t="s">
        <v>7</v>
      </c>
    </row>
    <row r="637" spans="1:9" ht="12.75">
      <c r="A637" t="s">
        <v>638</v>
      </c>
      <c r="B637" s="2">
        <v>0</v>
      </c>
      <c r="C637" s="2">
        <v>0</v>
      </c>
      <c r="D637" s="2">
        <v>0</v>
      </c>
      <c r="E637" s="2">
        <v>0</v>
      </c>
      <c r="F637" s="2">
        <v>0</v>
      </c>
      <c r="G637" s="2">
        <v>0</v>
      </c>
      <c r="H637" t="s">
        <v>1</v>
      </c>
      <c r="I637" t="s">
        <v>7</v>
      </c>
    </row>
    <row r="638" spans="1:9" ht="12.75">
      <c r="A638" t="s">
        <v>639</v>
      </c>
      <c r="B638" s="2">
        <v>0</v>
      </c>
      <c r="C638" s="2">
        <v>0</v>
      </c>
      <c r="D638" s="2">
        <v>0</v>
      </c>
      <c r="E638" s="2">
        <v>0</v>
      </c>
      <c r="F638" s="2">
        <v>0</v>
      </c>
      <c r="G638" s="2">
        <v>0</v>
      </c>
      <c r="H638" t="s">
        <v>1</v>
      </c>
      <c r="I638" t="s">
        <v>7</v>
      </c>
    </row>
    <row r="639" spans="1:9" ht="12.75">
      <c r="A639" t="s">
        <v>640</v>
      </c>
      <c r="B639" s="2">
        <v>0</v>
      </c>
      <c r="C639" s="2">
        <v>0</v>
      </c>
      <c r="D639" s="2">
        <v>0</v>
      </c>
      <c r="E639" s="2">
        <v>0</v>
      </c>
      <c r="F639" s="2">
        <v>0</v>
      </c>
      <c r="G639" s="2">
        <v>0</v>
      </c>
      <c r="H639" t="s">
        <v>1</v>
      </c>
      <c r="I639" t="s">
        <v>7</v>
      </c>
    </row>
    <row r="640" spans="1:8" ht="12.75">
      <c r="A640" t="s">
        <v>641</v>
      </c>
      <c r="B640" s="2">
        <v>0</v>
      </c>
      <c r="C640" s="2">
        <v>712083.05</v>
      </c>
      <c r="D640" s="2">
        <v>0</v>
      </c>
      <c r="E640" s="2">
        <v>7396933.32</v>
      </c>
      <c r="F640" s="2">
        <v>0</v>
      </c>
      <c r="G640" s="2">
        <v>7396933.32</v>
      </c>
      <c r="H640" t="s">
        <v>1</v>
      </c>
    </row>
    <row r="641" spans="1:8" ht="12.75">
      <c r="A641" t="s">
        <v>642</v>
      </c>
      <c r="B641" s="2">
        <v>0</v>
      </c>
      <c r="C641" s="2">
        <v>297801.49</v>
      </c>
      <c r="D641" s="2">
        <v>0</v>
      </c>
      <c r="E641" s="2">
        <v>3810518.14</v>
      </c>
      <c r="F641" s="2">
        <v>0</v>
      </c>
      <c r="G641" s="2">
        <v>3810518.14</v>
      </c>
      <c r="H641" t="s">
        <v>1</v>
      </c>
    </row>
    <row r="642" spans="1:8" ht="12.75">
      <c r="A642" t="s">
        <v>643</v>
      </c>
      <c r="B642" s="2">
        <v>0</v>
      </c>
      <c r="C642" s="2">
        <v>0</v>
      </c>
      <c r="D642" s="2">
        <v>0</v>
      </c>
      <c r="E642" s="2">
        <v>5832</v>
      </c>
      <c r="F642" s="2">
        <v>0</v>
      </c>
      <c r="G642" s="2">
        <v>5832</v>
      </c>
      <c r="H642" t="s">
        <v>1</v>
      </c>
    </row>
    <row r="643" spans="1:9" ht="12.75">
      <c r="A643" t="s">
        <v>644</v>
      </c>
      <c r="B643" s="2">
        <v>0</v>
      </c>
      <c r="C643" s="2">
        <v>0</v>
      </c>
      <c r="D643" s="2">
        <v>0</v>
      </c>
      <c r="E643" s="2">
        <v>1540</v>
      </c>
      <c r="F643" s="2">
        <v>0</v>
      </c>
      <c r="G643" s="2">
        <v>1540</v>
      </c>
      <c r="H643" t="s">
        <v>1</v>
      </c>
      <c r="I643" t="s">
        <v>7</v>
      </c>
    </row>
    <row r="644" spans="1:9" ht="12.75">
      <c r="A644" t="s">
        <v>645</v>
      </c>
      <c r="B644" s="2">
        <v>0</v>
      </c>
      <c r="C644" s="2">
        <v>0</v>
      </c>
      <c r="D644" s="2">
        <v>0</v>
      </c>
      <c r="E644" s="2">
        <v>4292</v>
      </c>
      <c r="F644" s="2">
        <v>0</v>
      </c>
      <c r="G644" s="2">
        <v>4292</v>
      </c>
      <c r="H644" t="s">
        <v>1</v>
      </c>
      <c r="I644" t="s">
        <v>7</v>
      </c>
    </row>
    <row r="645" spans="1:8" ht="12.75">
      <c r="A645" t="s">
        <v>646</v>
      </c>
      <c r="B645" s="2">
        <v>0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t="s">
        <v>1</v>
      </c>
    </row>
    <row r="646" spans="1:9" ht="12.75">
      <c r="A646" t="s">
        <v>647</v>
      </c>
      <c r="B646" s="2">
        <v>0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t="s">
        <v>1</v>
      </c>
      <c r="I646" t="s">
        <v>7</v>
      </c>
    </row>
    <row r="647" spans="1:9" ht="12.75">
      <c r="A647" t="s">
        <v>648</v>
      </c>
      <c r="B647" s="2">
        <v>0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t="s">
        <v>1</v>
      </c>
      <c r="I647" t="s">
        <v>7</v>
      </c>
    </row>
    <row r="648" spans="1:8" ht="12.75">
      <c r="A648" t="s">
        <v>649</v>
      </c>
      <c r="B648" s="2">
        <v>0</v>
      </c>
      <c r="C648" s="2">
        <v>2411.49</v>
      </c>
      <c r="D648" s="2">
        <v>0</v>
      </c>
      <c r="E648" s="2">
        <v>26468.14</v>
      </c>
      <c r="F648" s="2">
        <v>0</v>
      </c>
      <c r="G648" s="2">
        <v>26468.14</v>
      </c>
      <c r="H648" t="s">
        <v>1</v>
      </c>
    </row>
    <row r="649" spans="1:9" ht="12.75">
      <c r="A649" t="s">
        <v>650</v>
      </c>
      <c r="B649" s="2">
        <v>0</v>
      </c>
      <c r="C649" s="2">
        <v>1387.17</v>
      </c>
      <c r="D649" s="2">
        <v>0</v>
      </c>
      <c r="E649" s="2">
        <v>15258.87</v>
      </c>
      <c r="F649" s="2">
        <v>0</v>
      </c>
      <c r="G649" s="2">
        <v>15258.87</v>
      </c>
      <c r="H649" t="s">
        <v>1</v>
      </c>
      <c r="I649" t="s">
        <v>7</v>
      </c>
    </row>
    <row r="650" spans="1:9" ht="12.75">
      <c r="A650" t="s">
        <v>651</v>
      </c>
      <c r="B650" s="2">
        <v>0</v>
      </c>
      <c r="C650" s="2">
        <v>34.68</v>
      </c>
      <c r="D650" s="2">
        <v>0</v>
      </c>
      <c r="E650" s="2">
        <v>375.37</v>
      </c>
      <c r="F650" s="2">
        <v>0</v>
      </c>
      <c r="G650" s="2">
        <v>375.37</v>
      </c>
      <c r="H650" t="s">
        <v>1</v>
      </c>
      <c r="I650" t="s">
        <v>7</v>
      </c>
    </row>
    <row r="651" spans="1:9" ht="12.75">
      <c r="A651" t="s">
        <v>652</v>
      </c>
      <c r="B651" s="2">
        <v>0</v>
      </c>
      <c r="C651" s="2">
        <v>118.14</v>
      </c>
      <c r="D651" s="2">
        <v>0</v>
      </c>
      <c r="E651" s="2">
        <v>1305.72</v>
      </c>
      <c r="F651" s="2">
        <v>0</v>
      </c>
      <c r="G651" s="2">
        <v>1305.72</v>
      </c>
      <c r="H651" t="s">
        <v>1</v>
      </c>
      <c r="I651" t="s">
        <v>7</v>
      </c>
    </row>
    <row r="652" spans="1:9" ht="12.75">
      <c r="A652" t="s">
        <v>653</v>
      </c>
      <c r="B652" s="2">
        <v>0</v>
      </c>
      <c r="C652" s="2">
        <v>84</v>
      </c>
      <c r="D652" s="2">
        <v>0</v>
      </c>
      <c r="E652" s="2">
        <v>883.68</v>
      </c>
      <c r="F652" s="2">
        <v>0</v>
      </c>
      <c r="G652" s="2">
        <v>883.68</v>
      </c>
      <c r="H652" t="s">
        <v>1</v>
      </c>
      <c r="I652" t="s">
        <v>7</v>
      </c>
    </row>
    <row r="653" spans="1:9" ht="12.75">
      <c r="A653" t="s">
        <v>654</v>
      </c>
      <c r="B653" s="2">
        <v>0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t="s">
        <v>1</v>
      </c>
      <c r="I653" t="s">
        <v>7</v>
      </c>
    </row>
    <row r="654" spans="1:9" ht="12.75">
      <c r="A654" t="s">
        <v>655</v>
      </c>
      <c r="B654" s="2">
        <v>0</v>
      </c>
      <c r="C654" s="2">
        <v>787.5</v>
      </c>
      <c r="D654" s="2">
        <v>0</v>
      </c>
      <c r="E654" s="2">
        <v>8644.5</v>
      </c>
      <c r="F654" s="2">
        <v>0</v>
      </c>
      <c r="G654" s="2">
        <v>8644.5</v>
      </c>
      <c r="H654" t="s">
        <v>1</v>
      </c>
      <c r="I654" t="s">
        <v>7</v>
      </c>
    </row>
    <row r="655" spans="1:8" ht="12.75">
      <c r="A655" t="s">
        <v>656</v>
      </c>
      <c r="B655" s="2">
        <v>0</v>
      </c>
      <c r="C655" s="2">
        <v>295390</v>
      </c>
      <c r="D655" s="2">
        <v>0</v>
      </c>
      <c r="E655" s="2">
        <v>3778218</v>
      </c>
      <c r="F655" s="2">
        <v>0</v>
      </c>
      <c r="G655" s="2">
        <v>3778218</v>
      </c>
      <c r="H655" t="s">
        <v>1</v>
      </c>
    </row>
    <row r="656" spans="1:9" ht="12.75">
      <c r="A656" t="s">
        <v>657</v>
      </c>
      <c r="B656" s="2">
        <v>0</v>
      </c>
      <c r="C656" s="2">
        <v>147310</v>
      </c>
      <c r="D656" s="2">
        <v>0</v>
      </c>
      <c r="E656" s="2">
        <v>1722750</v>
      </c>
      <c r="F656" s="2">
        <v>0</v>
      </c>
      <c r="G656" s="2">
        <v>1722750</v>
      </c>
      <c r="H656" t="s">
        <v>1</v>
      </c>
      <c r="I656" t="s">
        <v>7</v>
      </c>
    </row>
    <row r="657" spans="1:9" ht="12.75">
      <c r="A657" t="s">
        <v>658</v>
      </c>
      <c r="B657" s="2">
        <v>0</v>
      </c>
      <c r="C657" s="2">
        <v>148080</v>
      </c>
      <c r="D657" s="2">
        <v>0</v>
      </c>
      <c r="E657" s="2">
        <v>2055468</v>
      </c>
      <c r="F657" s="2">
        <v>0</v>
      </c>
      <c r="G657" s="2">
        <v>2055468</v>
      </c>
      <c r="H657" t="s">
        <v>1</v>
      </c>
      <c r="I657" t="s">
        <v>7</v>
      </c>
    </row>
    <row r="658" spans="1:9" ht="12.75">
      <c r="A658" t="s">
        <v>659</v>
      </c>
      <c r="B658" s="2">
        <v>0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t="s">
        <v>1</v>
      </c>
      <c r="I658" t="s">
        <v>7</v>
      </c>
    </row>
    <row r="659" spans="1:8" ht="12.75">
      <c r="A659" t="s">
        <v>660</v>
      </c>
      <c r="B659" s="2">
        <v>0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t="s">
        <v>1</v>
      </c>
    </row>
    <row r="660" spans="1:9" ht="12.75">
      <c r="A660" t="s">
        <v>661</v>
      </c>
      <c r="B660" s="2">
        <v>0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t="s">
        <v>1</v>
      </c>
      <c r="I660" t="s">
        <v>7</v>
      </c>
    </row>
    <row r="661" spans="1:8" ht="12.75">
      <c r="A661" t="s">
        <v>662</v>
      </c>
      <c r="B661" s="2">
        <v>0</v>
      </c>
      <c r="C661" s="2">
        <v>35850.58</v>
      </c>
      <c r="D661" s="2">
        <v>0</v>
      </c>
      <c r="E661" s="2">
        <v>519402.38</v>
      </c>
      <c r="F661" s="2">
        <v>0</v>
      </c>
      <c r="G661" s="2">
        <v>519402.38</v>
      </c>
      <c r="H661" t="s">
        <v>1</v>
      </c>
    </row>
    <row r="662" spans="1:8" ht="12.75">
      <c r="A662" t="s">
        <v>663</v>
      </c>
      <c r="B662" s="2">
        <v>0</v>
      </c>
      <c r="C662" s="2">
        <v>0</v>
      </c>
      <c r="D662" s="2">
        <v>0</v>
      </c>
      <c r="E662" s="2">
        <v>0</v>
      </c>
      <c r="F662" s="2">
        <v>0</v>
      </c>
      <c r="G662" s="2">
        <v>0</v>
      </c>
      <c r="H662" t="s">
        <v>1</v>
      </c>
    </row>
    <row r="663" spans="1:9" ht="12.75">
      <c r="A663" t="s">
        <v>664</v>
      </c>
      <c r="B663" s="2">
        <v>0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t="s">
        <v>1</v>
      </c>
      <c r="I663" t="s">
        <v>7</v>
      </c>
    </row>
    <row r="664" spans="1:9" ht="12.75">
      <c r="A664" t="s">
        <v>665</v>
      </c>
      <c r="B664" s="2">
        <v>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t="s">
        <v>1</v>
      </c>
      <c r="I664" t="s">
        <v>7</v>
      </c>
    </row>
    <row r="665" spans="1:9" ht="12.75">
      <c r="A665" t="s">
        <v>666</v>
      </c>
      <c r="B665" s="2">
        <v>0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t="s">
        <v>1</v>
      </c>
      <c r="I665" t="s">
        <v>7</v>
      </c>
    </row>
    <row r="666" spans="1:9" ht="12.75">
      <c r="A666" t="s">
        <v>667</v>
      </c>
      <c r="B666" s="2">
        <v>0</v>
      </c>
      <c r="C666" s="2">
        <v>0</v>
      </c>
      <c r="D666" s="2">
        <v>0</v>
      </c>
      <c r="E666" s="2">
        <v>0</v>
      </c>
      <c r="F666" s="2">
        <v>0</v>
      </c>
      <c r="G666" s="2">
        <v>0</v>
      </c>
      <c r="H666" t="s">
        <v>1</v>
      </c>
      <c r="I666" t="s">
        <v>7</v>
      </c>
    </row>
    <row r="667" spans="1:9" ht="12.75">
      <c r="A667" t="s">
        <v>668</v>
      </c>
      <c r="B667" s="2">
        <v>0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t="s">
        <v>1</v>
      </c>
      <c r="I667" t="s">
        <v>7</v>
      </c>
    </row>
    <row r="668" spans="1:9" ht="12.75">
      <c r="A668" t="s">
        <v>669</v>
      </c>
      <c r="B668" s="2">
        <v>0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t="s">
        <v>1</v>
      </c>
      <c r="I668" t="s">
        <v>7</v>
      </c>
    </row>
    <row r="669" spans="1:9" ht="12.75">
      <c r="A669" t="s">
        <v>670</v>
      </c>
      <c r="B669" s="2">
        <v>0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t="s">
        <v>1</v>
      </c>
      <c r="I669" t="s">
        <v>7</v>
      </c>
    </row>
    <row r="670" spans="1:8" ht="12.75">
      <c r="A670" t="s">
        <v>671</v>
      </c>
      <c r="B670" s="2">
        <v>0</v>
      </c>
      <c r="C670" s="2">
        <v>6720</v>
      </c>
      <c r="D670" s="2">
        <v>0</v>
      </c>
      <c r="E670" s="2">
        <v>93530</v>
      </c>
      <c r="F670" s="2">
        <v>0</v>
      </c>
      <c r="G670" s="2">
        <v>93530</v>
      </c>
      <c r="H670" t="s">
        <v>1</v>
      </c>
    </row>
    <row r="671" spans="1:9" ht="12.75">
      <c r="A671" t="s">
        <v>672</v>
      </c>
      <c r="B671" s="2">
        <v>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t="s">
        <v>1</v>
      </c>
      <c r="I671" t="s">
        <v>7</v>
      </c>
    </row>
    <row r="672" spans="1:9" ht="12.75">
      <c r="A672" t="s">
        <v>673</v>
      </c>
      <c r="B672" s="2">
        <v>0</v>
      </c>
      <c r="C672" s="2">
        <v>0</v>
      </c>
      <c r="D672" s="2">
        <v>0</v>
      </c>
      <c r="E672" s="2">
        <v>0</v>
      </c>
      <c r="F672" s="2">
        <v>0</v>
      </c>
      <c r="G672" s="2">
        <v>0</v>
      </c>
      <c r="H672" t="s">
        <v>1</v>
      </c>
      <c r="I672" t="s">
        <v>7</v>
      </c>
    </row>
    <row r="673" spans="1:9" ht="12.75">
      <c r="A673" t="s">
        <v>674</v>
      </c>
      <c r="B673" s="2">
        <v>0</v>
      </c>
      <c r="C673" s="2">
        <v>6720</v>
      </c>
      <c r="D673" s="2">
        <v>0</v>
      </c>
      <c r="E673" s="2">
        <v>93530</v>
      </c>
      <c r="F673" s="2">
        <v>0</v>
      </c>
      <c r="G673" s="2">
        <v>93530</v>
      </c>
      <c r="H673" t="s">
        <v>1</v>
      </c>
      <c r="I673" t="s">
        <v>7</v>
      </c>
    </row>
    <row r="674" spans="1:8" ht="12.75">
      <c r="A674" t="s">
        <v>675</v>
      </c>
      <c r="B674" s="2">
        <v>0</v>
      </c>
      <c r="C674" s="2">
        <v>0</v>
      </c>
      <c r="D674" s="2">
        <v>0</v>
      </c>
      <c r="E674" s="2">
        <v>13740</v>
      </c>
      <c r="F674" s="2">
        <v>0</v>
      </c>
      <c r="G674" s="2">
        <v>13740</v>
      </c>
      <c r="H674" t="s">
        <v>1</v>
      </c>
    </row>
    <row r="675" spans="1:9" ht="12.75">
      <c r="A675" t="s">
        <v>676</v>
      </c>
      <c r="B675" s="2">
        <v>0</v>
      </c>
      <c r="C675" s="2">
        <v>0</v>
      </c>
      <c r="D675" s="2">
        <v>0</v>
      </c>
      <c r="E675" s="2">
        <v>0</v>
      </c>
      <c r="F675" s="2">
        <v>0</v>
      </c>
      <c r="G675" s="2">
        <v>0</v>
      </c>
      <c r="H675" t="s">
        <v>1</v>
      </c>
      <c r="I675" t="s">
        <v>7</v>
      </c>
    </row>
    <row r="676" spans="1:9" ht="12.75">
      <c r="A676" t="s">
        <v>677</v>
      </c>
      <c r="B676" s="2">
        <v>0</v>
      </c>
      <c r="C676" s="2">
        <v>0</v>
      </c>
      <c r="D676" s="2">
        <v>0</v>
      </c>
      <c r="E676" s="2">
        <v>13740</v>
      </c>
      <c r="F676" s="2">
        <v>0</v>
      </c>
      <c r="G676" s="2">
        <v>13740</v>
      </c>
      <c r="H676" t="s">
        <v>1</v>
      </c>
      <c r="I676" t="s">
        <v>7</v>
      </c>
    </row>
    <row r="677" spans="1:8" ht="12.75">
      <c r="A677" t="s">
        <v>678</v>
      </c>
      <c r="B677" s="2">
        <v>0</v>
      </c>
      <c r="C677" s="2">
        <v>10541.58</v>
      </c>
      <c r="D677" s="2">
        <v>0</v>
      </c>
      <c r="E677" s="2">
        <v>13420.16</v>
      </c>
      <c r="F677" s="2">
        <v>0</v>
      </c>
      <c r="G677" s="2">
        <v>13420.16</v>
      </c>
      <c r="H677" t="s">
        <v>1</v>
      </c>
    </row>
    <row r="678" spans="1:9" ht="12.75">
      <c r="A678" t="s">
        <v>679</v>
      </c>
      <c r="B678" s="2">
        <v>0</v>
      </c>
      <c r="C678" s="2">
        <v>0</v>
      </c>
      <c r="D678" s="2">
        <v>0</v>
      </c>
      <c r="E678" s="2">
        <v>0</v>
      </c>
      <c r="F678" s="2">
        <v>0</v>
      </c>
      <c r="G678" s="2">
        <v>0</v>
      </c>
      <c r="H678" t="s">
        <v>1</v>
      </c>
      <c r="I678" t="s">
        <v>7</v>
      </c>
    </row>
    <row r="679" spans="1:9" ht="12.75">
      <c r="A679" t="s">
        <v>680</v>
      </c>
      <c r="B679" s="2">
        <v>0</v>
      </c>
      <c r="C679" s="2">
        <v>0</v>
      </c>
      <c r="D679" s="2">
        <v>0</v>
      </c>
      <c r="E679" s="2">
        <v>0</v>
      </c>
      <c r="F679" s="2">
        <v>0</v>
      </c>
      <c r="G679" s="2">
        <v>0</v>
      </c>
      <c r="H679" t="s">
        <v>1</v>
      </c>
      <c r="I679" t="s">
        <v>7</v>
      </c>
    </row>
    <row r="680" spans="1:9" ht="12.75">
      <c r="A680" t="s">
        <v>681</v>
      </c>
      <c r="B680" s="2">
        <v>0</v>
      </c>
      <c r="C680" s="2">
        <v>9783</v>
      </c>
      <c r="D680" s="2">
        <v>0</v>
      </c>
      <c r="E680" s="2">
        <v>12661.58</v>
      </c>
      <c r="F680" s="2">
        <v>0</v>
      </c>
      <c r="G680" s="2">
        <v>12661.58</v>
      </c>
      <c r="H680" t="s">
        <v>1</v>
      </c>
      <c r="I680" t="s">
        <v>7</v>
      </c>
    </row>
    <row r="681" spans="1:9" ht="12.75">
      <c r="A681" t="s">
        <v>682</v>
      </c>
      <c r="B681" s="2">
        <v>0</v>
      </c>
      <c r="C681" s="2">
        <v>758.58</v>
      </c>
      <c r="D681" s="2">
        <v>0</v>
      </c>
      <c r="E681" s="2">
        <v>758.58</v>
      </c>
      <c r="F681" s="2">
        <v>0</v>
      </c>
      <c r="G681" s="2">
        <v>758.58</v>
      </c>
      <c r="H681" t="s">
        <v>1</v>
      </c>
      <c r="I681" t="s">
        <v>7</v>
      </c>
    </row>
    <row r="682" spans="1:8" ht="12.75">
      <c r="A682" t="s">
        <v>683</v>
      </c>
      <c r="B682" s="2">
        <v>0</v>
      </c>
      <c r="C682" s="2">
        <v>0</v>
      </c>
      <c r="D682" s="2">
        <v>0</v>
      </c>
      <c r="E682" s="2">
        <v>0</v>
      </c>
      <c r="F682" s="2">
        <v>0</v>
      </c>
      <c r="G682" s="2">
        <v>0</v>
      </c>
      <c r="H682" t="s">
        <v>1</v>
      </c>
    </row>
    <row r="683" spans="1:9" ht="12.75">
      <c r="A683" t="s">
        <v>684</v>
      </c>
      <c r="B683" s="2">
        <v>0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t="s">
        <v>1</v>
      </c>
      <c r="I683" t="s">
        <v>7</v>
      </c>
    </row>
    <row r="684" spans="1:9" ht="12.75">
      <c r="A684" t="s">
        <v>685</v>
      </c>
      <c r="B684" s="2">
        <v>0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t="s">
        <v>1</v>
      </c>
      <c r="I684" t="s">
        <v>7</v>
      </c>
    </row>
    <row r="685" spans="1:8" ht="12.75">
      <c r="A685" t="s">
        <v>686</v>
      </c>
      <c r="B685" s="2">
        <v>0</v>
      </c>
      <c r="C685" s="2">
        <v>500</v>
      </c>
      <c r="D685" s="2">
        <v>0</v>
      </c>
      <c r="E685" s="2">
        <v>3200</v>
      </c>
      <c r="F685" s="2">
        <v>0</v>
      </c>
      <c r="G685" s="2">
        <v>3200</v>
      </c>
      <c r="H685" t="s">
        <v>1</v>
      </c>
    </row>
    <row r="686" spans="1:9" ht="12.75">
      <c r="A686" t="s">
        <v>687</v>
      </c>
      <c r="B686" s="2">
        <v>0</v>
      </c>
      <c r="C686" s="2">
        <v>500</v>
      </c>
      <c r="D686" s="2">
        <v>0</v>
      </c>
      <c r="E686" s="2">
        <v>3200</v>
      </c>
      <c r="F686" s="2">
        <v>0</v>
      </c>
      <c r="G686" s="2">
        <v>3200</v>
      </c>
      <c r="H686" t="s">
        <v>1</v>
      </c>
      <c r="I686" t="s">
        <v>7</v>
      </c>
    </row>
    <row r="687" spans="1:9" ht="12.75">
      <c r="A687" t="s">
        <v>688</v>
      </c>
      <c r="B687" s="2">
        <v>0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t="s">
        <v>1</v>
      </c>
      <c r="I687" t="s">
        <v>7</v>
      </c>
    </row>
    <row r="688" spans="1:9" ht="12.75">
      <c r="A688" t="s">
        <v>689</v>
      </c>
      <c r="B688" s="2">
        <v>0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t="s">
        <v>1</v>
      </c>
      <c r="I688" t="s">
        <v>7</v>
      </c>
    </row>
    <row r="689" spans="1:8" ht="12.75">
      <c r="A689" t="s">
        <v>690</v>
      </c>
      <c r="B689" s="2">
        <v>0</v>
      </c>
      <c r="C689" s="2">
        <v>0</v>
      </c>
      <c r="D689" s="2">
        <v>0</v>
      </c>
      <c r="E689" s="2">
        <v>0</v>
      </c>
      <c r="F689" s="2">
        <v>0</v>
      </c>
      <c r="G689" s="2">
        <v>0</v>
      </c>
      <c r="H689" t="s">
        <v>1</v>
      </c>
    </row>
    <row r="690" spans="1:9" ht="12.75">
      <c r="A690" t="s">
        <v>691</v>
      </c>
      <c r="B690" s="2">
        <v>0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t="s">
        <v>1</v>
      </c>
      <c r="I690" t="s">
        <v>7</v>
      </c>
    </row>
    <row r="691" spans="1:9" ht="12.75">
      <c r="A691" t="s">
        <v>692</v>
      </c>
      <c r="B691" s="2">
        <v>0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t="s">
        <v>1</v>
      </c>
      <c r="I691" t="s">
        <v>7</v>
      </c>
    </row>
    <row r="692" spans="1:9" ht="12.75">
      <c r="A692" t="s">
        <v>693</v>
      </c>
      <c r="B692" s="2">
        <v>0</v>
      </c>
      <c r="C692" s="2">
        <v>0</v>
      </c>
      <c r="D692" s="2">
        <v>0</v>
      </c>
      <c r="E692" s="2">
        <v>0</v>
      </c>
      <c r="F692" s="2">
        <v>0</v>
      </c>
      <c r="G692" s="2">
        <v>0</v>
      </c>
      <c r="H692" t="s">
        <v>1</v>
      </c>
      <c r="I692" t="s">
        <v>7</v>
      </c>
    </row>
    <row r="693" spans="1:9" ht="12.75">
      <c r="A693" t="s">
        <v>694</v>
      </c>
      <c r="B693" s="2">
        <v>0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t="s">
        <v>1</v>
      </c>
      <c r="I693" t="s">
        <v>7</v>
      </c>
    </row>
    <row r="694" spans="1:9" ht="12.75">
      <c r="A694" t="s">
        <v>695</v>
      </c>
      <c r="B694" s="2">
        <v>0</v>
      </c>
      <c r="C694" s="2">
        <v>6610</v>
      </c>
      <c r="D694" s="2">
        <v>0</v>
      </c>
      <c r="E694" s="2">
        <v>6610</v>
      </c>
      <c r="F694" s="2">
        <v>0</v>
      </c>
      <c r="G694" s="2">
        <v>6610</v>
      </c>
      <c r="H694" t="s">
        <v>1</v>
      </c>
      <c r="I694" t="s">
        <v>7</v>
      </c>
    </row>
    <row r="695" spans="1:9" ht="12.75">
      <c r="A695" t="s">
        <v>696</v>
      </c>
      <c r="B695" s="2">
        <v>0</v>
      </c>
      <c r="C695" s="2">
        <v>0</v>
      </c>
      <c r="D695" s="2">
        <v>0</v>
      </c>
      <c r="E695" s="2">
        <v>0</v>
      </c>
      <c r="F695" s="2">
        <v>0</v>
      </c>
      <c r="G695" s="2">
        <v>0</v>
      </c>
      <c r="H695" t="s">
        <v>1</v>
      </c>
      <c r="I695" t="s">
        <v>7</v>
      </c>
    </row>
    <row r="696" spans="1:8" ht="12.75">
      <c r="A696" t="s">
        <v>697</v>
      </c>
      <c r="B696" s="2">
        <v>0</v>
      </c>
      <c r="C696" s="2">
        <v>0</v>
      </c>
      <c r="D696" s="2">
        <v>0</v>
      </c>
      <c r="E696" s="2">
        <v>0</v>
      </c>
      <c r="F696" s="2">
        <v>0</v>
      </c>
      <c r="G696" s="2">
        <v>0</v>
      </c>
      <c r="H696" t="s">
        <v>1</v>
      </c>
    </row>
    <row r="697" spans="1:9" ht="12.75">
      <c r="A697" t="s">
        <v>698</v>
      </c>
      <c r="B697" s="2">
        <v>0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  <c r="H697" t="s">
        <v>1</v>
      </c>
      <c r="I697" t="s">
        <v>7</v>
      </c>
    </row>
    <row r="698" spans="1:9" ht="12.75">
      <c r="A698" t="s">
        <v>699</v>
      </c>
      <c r="B698" s="2">
        <v>0</v>
      </c>
      <c r="C698" s="2">
        <v>0</v>
      </c>
      <c r="D698" s="2">
        <v>0</v>
      </c>
      <c r="E698" s="2">
        <v>0</v>
      </c>
      <c r="F698" s="2">
        <v>0</v>
      </c>
      <c r="G698" s="2">
        <v>0</v>
      </c>
      <c r="H698" t="s">
        <v>1</v>
      </c>
      <c r="I698" t="s">
        <v>7</v>
      </c>
    </row>
    <row r="699" spans="1:8" ht="12.75">
      <c r="A699" t="s">
        <v>700</v>
      </c>
      <c r="B699" s="2">
        <v>0</v>
      </c>
      <c r="C699" s="2">
        <v>1229</v>
      </c>
      <c r="D699" s="2">
        <v>0</v>
      </c>
      <c r="E699" s="2">
        <v>282873.72</v>
      </c>
      <c r="F699" s="2">
        <v>0</v>
      </c>
      <c r="G699" s="2">
        <v>282873.72</v>
      </c>
      <c r="H699" t="s">
        <v>1</v>
      </c>
    </row>
    <row r="700" spans="1:9" ht="12.75">
      <c r="A700" t="s">
        <v>701</v>
      </c>
      <c r="B700" s="2">
        <v>0</v>
      </c>
      <c r="C700" s="2">
        <v>350</v>
      </c>
      <c r="D700" s="2">
        <v>0</v>
      </c>
      <c r="E700" s="2">
        <v>50935</v>
      </c>
      <c r="F700" s="2">
        <v>0</v>
      </c>
      <c r="G700" s="2">
        <v>50935</v>
      </c>
      <c r="H700" t="s">
        <v>1</v>
      </c>
      <c r="I700" t="s">
        <v>7</v>
      </c>
    </row>
    <row r="701" spans="1:9" ht="12.75">
      <c r="A701" t="s">
        <v>702</v>
      </c>
      <c r="B701" s="2">
        <v>0</v>
      </c>
      <c r="C701" s="2">
        <v>879</v>
      </c>
      <c r="D701" s="2">
        <v>0</v>
      </c>
      <c r="E701" s="2">
        <v>16746.25</v>
      </c>
      <c r="F701" s="2">
        <v>0</v>
      </c>
      <c r="G701" s="2">
        <v>16746.25</v>
      </c>
      <c r="H701" t="s">
        <v>1</v>
      </c>
      <c r="I701" t="s">
        <v>7</v>
      </c>
    </row>
    <row r="702" spans="1:9" ht="12.75">
      <c r="A702" t="s">
        <v>703</v>
      </c>
      <c r="B702" s="2">
        <v>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t="s">
        <v>1</v>
      </c>
      <c r="I702" t="s">
        <v>7</v>
      </c>
    </row>
    <row r="703" spans="1:9" ht="12.75">
      <c r="A703" t="s">
        <v>704</v>
      </c>
      <c r="B703" s="2">
        <v>0</v>
      </c>
      <c r="C703" s="2">
        <v>0</v>
      </c>
      <c r="D703" s="2">
        <v>0</v>
      </c>
      <c r="E703" s="2">
        <v>12272.47</v>
      </c>
      <c r="F703" s="2">
        <v>0</v>
      </c>
      <c r="G703" s="2">
        <v>12272.47</v>
      </c>
      <c r="H703" t="s">
        <v>1</v>
      </c>
      <c r="I703" t="s">
        <v>7</v>
      </c>
    </row>
    <row r="704" spans="1:9" ht="12.75">
      <c r="A704" t="s">
        <v>705</v>
      </c>
      <c r="B704" s="2">
        <v>0</v>
      </c>
      <c r="C704" s="2">
        <v>0</v>
      </c>
      <c r="D704" s="2">
        <v>0</v>
      </c>
      <c r="E704" s="2">
        <v>27920</v>
      </c>
      <c r="F704" s="2">
        <v>0</v>
      </c>
      <c r="G704" s="2">
        <v>27920</v>
      </c>
      <c r="H704" t="s">
        <v>1</v>
      </c>
      <c r="I704" t="s">
        <v>7</v>
      </c>
    </row>
    <row r="705" spans="1:9" ht="12.75">
      <c r="A705" t="s">
        <v>706</v>
      </c>
      <c r="B705" s="2">
        <v>0</v>
      </c>
      <c r="C705" s="2">
        <v>0</v>
      </c>
      <c r="D705" s="2">
        <v>0</v>
      </c>
      <c r="E705" s="2">
        <v>0</v>
      </c>
      <c r="F705" s="2">
        <v>0</v>
      </c>
      <c r="G705" s="2">
        <v>0</v>
      </c>
      <c r="H705" t="s">
        <v>1</v>
      </c>
      <c r="I705" t="s">
        <v>7</v>
      </c>
    </row>
    <row r="706" spans="1:9" ht="12.75">
      <c r="A706" t="s">
        <v>707</v>
      </c>
      <c r="B706" s="2">
        <v>0</v>
      </c>
      <c r="C706" s="2">
        <v>0</v>
      </c>
      <c r="D706" s="2">
        <v>0</v>
      </c>
      <c r="E706" s="2">
        <v>175000</v>
      </c>
      <c r="F706" s="2">
        <v>0</v>
      </c>
      <c r="G706" s="2">
        <v>175000</v>
      </c>
      <c r="H706" t="s">
        <v>1</v>
      </c>
      <c r="I706" t="s">
        <v>7</v>
      </c>
    </row>
    <row r="707" spans="1:9" ht="12.75">
      <c r="A707" t="s">
        <v>708</v>
      </c>
      <c r="B707" s="2">
        <v>0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t="s">
        <v>1</v>
      </c>
      <c r="I707" t="s">
        <v>7</v>
      </c>
    </row>
    <row r="708" spans="1:8" ht="12.75">
      <c r="A708" t="s">
        <v>709</v>
      </c>
      <c r="B708" s="2">
        <v>0</v>
      </c>
      <c r="C708" s="2">
        <v>10250</v>
      </c>
      <c r="D708" s="2">
        <v>0</v>
      </c>
      <c r="E708" s="2">
        <v>106028.5</v>
      </c>
      <c r="F708" s="2">
        <v>0</v>
      </c>
      <c r="G708" s="2">
        <v>106028.5</v>
      </c>
      <c r="H708" t="s">
        <v>1</v>
      </c>
    </row>
    <row r="709" spans="1:9" ht="12.75">
      <c r="A709" t="s">
        <v>710</v>
      </c>
      <c r="B709" s="2">
        <v>0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t="s">
        <v>1</v>
      </c>
      <c r="I709" t="s">
        <v>7</v>
      </c>
    </row>
    <row r="710" spans="1:9" ht="12.75">
      <c r="A710" t="s">
        <v>711</v>
      </c>
      <c r="B710" s="2">
        <v>0</v>
      </c>
      <c r="C710" s="2">
        <v>0</v>
      </c>
      <c r="D710" s="2">
        <v>0</v>
      </c>
      <c r="E710" s="2">
        <v>28.5</v>
      </c>
      <c r="F710" s="2">
        <v>0</v>
      </c>
      <c r="G710" s="2">
        <v>28.5</v>
      </c>
      <c r="H710" t="s">
        <v>1</v>
      </c>
      <c r="I710" t="s">
        <v>7</v>
      </c>
    </row>
    <row r="711" spans="1:9" ht="12.75">
      <c r="A711" t="s">
        <v>712</v>
      </c>
      <c r="B711" s="2">
        <v>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t="s">
        <v>1</v>
      </c>
      <c r="I711" t="s">
        <v>7</v>
      </c>
    </row>
    <row r="712" spans="1:9" ht="12.75">
      <c r="A712" t="s">
        <v>713</v>
      </c>
      <c r="B712" s="2">
        <v>0</v>
      </c>
      <c r="C712" s="2">
        <v>0</v>
      </c>
      <c r="D712" s="2">
        <v>0</v>
      </c>
      <c r="E712" s="2">
        <v>0</v>
      </c>
      <c r="F712" s="2">
        <v>0</v>
      </c>
      <c r="G712" s="2">
        <v>0</v>
      </c>
      <c r="H712" t="s">
        <v>1</v>
      </c>
      <c r="I712" t="s">
        <v>7</v>
      </c>
    </row>
    <row r="713" spans="1:9" ht="12.75">
      <c r="A713" t="s">
        <v>714</v>
      </c>
      <c r="B713" s="2">
        <v>0</v>
      </c>
      <c r="C713" s="2">
        <v>0</v>
      </c>
      <c r="D713" s="2">
        <v>0</v>
      </c>
      <c r="E713" s="2">
        <v>0</v>
      </c>
      <c r="F713" s="2">
        <v>0</v>
      </c>
      <c r="G713" s="2">
        <v>0</v>
      </c>
      <c r="H713" t="s">
        <v>1</v>
      </c>
      <c r="I713" t="s">
        <v>7</v>
      </c>
    </row>
    <row r="714" spans="1:9" ht="12.75">
      <c r="A714" t="s">
        <v>715</v>
      </c>
      <c r="B714" s="2">
        <v>0</v>
      </c>
      <c r="C714" s="2">
        <v>0</v>
      </c>
      <c r="D714" s="2">
        <v>0</v>
      </c>
      <c r="E714" s="2">
        <v>0</v>
      </c>
      <c r="F714" s="2">
        <v>0</v>
      </c>
      <c r="G714" s="2">
        <v>0</v>
      </c>
      <c r="H714" t="s">
        <v>1</v>
      </c>
      <c r="I714" t="s">
        <v>7</v>
      </c>
    </row>
    <row r="715" spans="1:9" ht="12.75">
      <c r="A715" t="s">
        <v>716</v>
      </c>
      <c r="B715" s="2">
        <v>0</v>
      </c>
      <c r="C715" s="2">
        <v>10250</v>
      </c>
      <c r="D715" s="2">
        <v>0</v>
      </c>
      <c r="E715" s="2">
        <v>106000</v>
      </c>
      <c r="F715" s="2">
        <v>0</v>
      </c>
      <c r="G715" s="2">
        <v>106000</v>
      </c>
      <c r="H715" t="s">
        <v>1</v>
      </c>
      <c r="I715" t="s">
        <v>7</v>
      </c>
    </row>
    <row r="716" spans="1:8" ht="12.75">
      <c r="A716" t="s">
        <v>717</v>
      </c>
      <c r="B716" s="2">
        <v>0</v>
      </c>
      <c r="C716" s="2">
        <v>0</v>
      </c>
      <c r="D716" s="2">
        <v>0</v>
      </c>
      <c r="E716" s="2">
        <v>0</v>
      </c>
      <c r="F716" s="2">
        <v>0</v>
      </c>
      <c r="G716" s="2">
        <v>0</v>
      </c>
      <c r="H716" t="s">
        <v>1</v>
      </c>
    </row>
    <row r="717" spans="1:9" ht="12.75">
      <c r="A717" t="s">
        <v>718</v>
      </c>
      <c r="B717" s="2">
        <v>0</v>
      </c>
      <c r="C717" s="2">
        <v>0</v>
      </c>
      <c r="D717" s="2">
        <v>0</v>
      </c>
      <c r="E717" s="2">
        <v>0</v>
      </c>
      <c r="F717" s="2">
        <v>0</v>
      </c>
      <c r="G717" s="2">
        <v>0</v>
      </c>
      <c r="H717" t="s">
        <v>1</v>
      </c>
      <c r="I717" t="s">
        <v>7</v>
      </c>
    </row>
    <row r="718" spans="1:9" ht="12.75">
      <c r="A718" t="s">
        <v>719</v>
      </c>
      <c r="B718" s="2">
        <v>0</v>
      </c>
      <c r="C718" s="2">
        <v>0</v>
      </c>
      <c r="D718" s="2">
        <v>0</v>
      </c>
      <c r="E718" s="2">
        <v>0</v>
      </c>
      <c r="F718" s="2">
        <v>0</v>
      </c>
      <c r="G718" s="2">
        <v>0</v>
      </c>
      <c r="H718" t="s">
        <v>1</v>
      </c>
      <c r="I718" t="s">
        <v>7</v>
      </c>
    </row>
    <row r="719" spans="1:9" ht="12.75">
      <c r="A719" t="s">
        <v>720</v>
      </c>
      <c r="B719" s="2">
        <v>0</v>
      </c>
      <c r="C719" s="2">
        <v>0</v>
      </c>
      <c r="D719" s="2">
        <v>0</v>
      </c>
      <c r="E719" s="2">
        <v>0</v>
      </c>
      <c r="F719" s="2">
        <v>0</v>
      </c>
      <c r="G719" s="2">
        <v>0</v>
      </c>
      <c r="H719" t="s">
        <v>1</v>
      </c>
      <c r="I719" t="s">
        <v>7</v>
      </c>
    </row>
    <row r="720" spans="1:8" ht="12.75">
      <c r="A720" t="s">
        <v>721</v>
      </c>
      <c r="B720" s="2">
        <v>0</v>
      </c>
      <c r="C720" s="2">
        <v>378430.98</v>
      </c>
      <c r="D720" s="2">
        <v>0</v>
      </c>
      <c r="E720" s="2">
        <v>3067012.8</v>
      </c>
      <c r="F720" s="2">
        <v>0</v>
      </c>
      <c r="G720" s="2">
        <v>3067012.8</v>
      </c>
      <c r="H720" t="s">
        <v>1</v>
      </c>
    </row>
    <row r="721" spans="1:9" ht="12.75">
      <c r="A721" t="s">
        <v>722</v>
      </c>
      <c r="B721" s="2">
        <v>0</v>
      </c>
      <c r="C721" s="2">
        <v>0</v>
      </c>
      <c r="D721" s="2">
        <v>0</v>
      </c>
      <c r="E721" s="2">
        <v>0</v>
      </c>
      <c r="F721" s="2">
        <v>0</v>
      </c>
      <c r="G721" s="2">
        <v>0</v>
      </c>
      <c r="H721" t="s">
        <v>1</v>
      </c>
      <c r="I721" t="s">
        <v>7</v>
      </c>
    </row>
    <row r="722" spans="1:8" ht="12.75">
      <c r="A722" t="s">
        <v>723</v>
      </c>
      <c r="B722" s="2">
        <v>0</v>
      </c>
      <c r="C722" s="2">
        <v>0</v>
      </c>
      <c r="D722" s="2">
        <v>0</v>
      </c>
      <c r="E722" s="2">
        <v>0</v>
      </c>
      <c r="F722" s="2">
        <v>0</v>
      </c>
      <c r="G722" s="2">
        <v>0</v>
      </c>
      <c r="H722" t="s">
        <v>1</v>
      </c>
    </row>
    <row r="723" spans="1:9" ht="12.75">
      <c r="A723" t="s">
        <v>724</v>
      </c>
      <c r="B723" s="2">
        <v>0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t="s">
        <v>1</v>
      </c>
      <c r="I723" t="s">
        <v>7</v>
      </c>
    </row>
    <row r="724" spans="1:8" ht="12.75">
      <c r="A724" t="s">
        <v>725</v>
      </c>
      <c r="B724" s="2">
        <v>0</v>
      </c>
      <c r="C724" s="2">
        <v>0</v>
      </c>
      <c r="D724" s="2">
        <v>0</v>
      </c>
      <c r="E724" s="2">
        <v>1442000</v>
      </c>
      <c r="F724" s="2">
        <v>0</v>
      </c>
      <c r="G724" s="2">
        <v>1442000</v>
      </c>
      <c r="H724" t="s">
        <v>1</v>
      </c>
    </row>
    <row r="725" spans="1:9" ht="12.75">
      <c r="A725" t="s">
        <v>726</v>
      </c>
      <c r="B725" s="2">
        <v>0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t="s">
        <v>1</v>
      </c>
      <c r="I725" t="s">
        <v>7</v>
      </c>
    </row>
    <row r="726" spans="1:9" ht="12.75">
      <c r="A726" t="s">
        <v>727</v>
      </c>
      <c r="B726" s="2">
        <v>0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t="s">
        <v>1</v>
      </c>
      <c r="I726" t="s">
        <v>7</v>
      </c>
    </row>
    <row r="727" spans="1:9" ht="12.75">
      <c r="A727" t="s">
        <v>728</v>
      </c>
      <c r="B727" s="2">
        <v>0</v>
      </c>
      <c r="C727" s="2">
        <v>0</v>
      </c>
      <c r="D727" s="2">
        <v>0</v>
      </c>
      <c r="E727" s="2">
        <v>1442000</v>
      </c>
      <c r="F727" s="2">
        <v>0</v>
      </c>
      <c r="G727" s="2">
        <v>1442000</v>
      </c>
      <c r="H727" t="s">
        <v>1</v>
      </c>
      <c r="I727" t="s">
        <v>7</v>
      </c>
    </row>
    <row r="728" spans="1:9" ht="12.75">
      <c r="A728" t="s">
        <v>729</v>
      </c>
      <c r="B728" s="2">
        <v>0</v>
      </c>
      <c r="C728" s="2">
        <v>378430.98</v>
      </c>
      <c r="D728" s="2">
        <v>0</v>
      </c>
      <c r="E728" s="2">
        <v>820729.08</v>
      </c>
      <c r="F728" s="2">
        <v>0</v>
      </c>
      <c r="G728" s="2">
        <v>820729.08</v>
      </c>
      <c r="H728" t="s">
        <v>1</v>
      </c>
      <c r="I728" t="s">
        <v>7</v>
      </c>
    </row>
    <row r="729" spans="1:9" ht="12.75">
      <c r="A729" t="s">
        <v>730</v>
      </c>
      <c r="B729" s="2">
        <v>0</v>
      </c>
      <c r="C729" s="2">
        <v>0</v>
      </c>
      <c r="D729" s="2">
        <v>0</v>
      </c>
      <c r="E729" s="2">
        <v>804283.72</v>
      </c>
      <c r="F729" s="2">
        <v>0</v>
      </c>
      <c r="G729" s="2">
        <v>804283.72</v>
      </c>
      <c r="H729" t="s">
        <v>1</v>
      </c>
      <c r="I729" t="s">
        <v>7</v>
      </c>
    </row>
    <row r="730" spans="1:8" ht="12.75">
      <c r="A730" t="s">
        <v>731</v>
      </c>
      <c r="B730" s="2">
        <v>0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t="s">
        <v>1</v>
      </c>
    </row>
    <row r="731" spans="1:9" ht="12.75">
      <c r="A731" t="s">
        <v>732</v>
      </c>
      <c r="B731" s="2">
        <v>0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t="s">
        <v>1</v>
      </c>
      <c r="I731" t="s">
        <v>7</v>
      </c>
    </row>
    <row r="732" spans="1:8" ht="12.75">
      <c r="A732" t="s">
        <v>733</v>
      </c>
      <c r="B732" s="2">
        <v>0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t="s">
        <v>1</v>
      </c>
    </row>
    <row r="733" spans="1:9" ht="12.75">
      <c r="A733" t="s">
        <v>734</v>
      </c>
      <c r="B733" s="2">
        <v>0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t="s">
        <v>1</v>
      </c>
      <c r="I733" t="s">
        <v>7</v>
      </c>
    </row>
    <row r="734" spans="1:8" ht="12.75">
      <c r="A734" t="s">
        <v>735</v>
      </c>
      <c r="B734" s="2">
        <v>0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t="s">
        <v>1</v>
      </c>
    </row>
    <row r="735" spans="1:9" ht="12.75">
      <c r="A735" t="s">
        <v>736</v>
      </c>
      <c r="B735" s="2">
        <v>0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t="s">
        <v>1</v>
      </c>
      <c r="I735" t="s">
        <v>7</v>
      </c>
    </row>
    <row r="736" spans="1:9" ht="12.75">
      <c r="A736" t="s">
        <v>737</v>
      </c>
      <c r="B736" s="2">
        <v>0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t="s">
        <v>1</v>
      </c>
      <c r="I736" t="s">
        <v>7</v>
      </c>
    </row>
    <row r="737" spans="1:9" ht="12.75">
      <c r="A737" t="s">
        <v>738</v>
      </c>
      <c r="B737" s="2">
        <v>0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t="s">
        <v>1</v>
      </c>
      <c r="I737" t="s">
        <v>7</v>
      </c>
    </row>
    <row r="738" spans="1:9" ht="12.75">
      <c r="A738" t="s">
        <v>739</v>
      </c>
      <c r="B738" s="2">
        <v>0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t="s">
        <v>1</v>
      </c>
      <c r="I738" t="s">
        <v>7</v>
      </c>
    </row>
    <row r="739" spans="1:8" ht="12.75">
      <c r="A739" t="s">
        <v>740</v>
      </c>
      <c r="B739" s="2">
        <v>0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t="s">
        <v>1</v>
      </c>
    </row>
    <row r="740" spans="1:9" ht="12.75">
      <c r="A740" t="s">
        <v>741</v>
      </c>
      <c r="B740" s="2">
        <v>0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t="s">
        <v>1</v>
      </c>
      <c r="I740" t="s">
        <v>7</v>
      </c>
    </row>
    <row r="741" spans="1:9" ht="12.75">
      <c r="A741" t="s">
        <v>742</v>
      </c>
      <c r="B741" s="2">
        <v>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t="s">
        <v>1</v>
      </c>
      <c r="I741" t="s">
        <v>7</v>
      </c>
    </row>
    <row r="742" spans="1:9" ht="12.75">
      <c r="A742" t="s">
        <v>743</v>
      </c>
      <c r="B742" s="2">
        <v>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t="s">
        <v>1</v>
      </c>
      <c r="I742" t="s">
        <v>7</v>
      </c>
    </row>
    <row r="743" spans="1:9" ht="12.75">
      <c r="A743" t="s">
        <v>744</v>
      </c>
      <c r="B743" s="2">
        <v>0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t="s">
        <v>1</v>
      </c>
      <c r="I743" t="s">
        <v>7</v>
      </c>
    </row>
    <row r="744" spans="1:8" ht="12.75">
      <c r="A744" t="s">
        <v>745</v>
      </c>
      <c r="B744" s="2">
        <v>0</v>
      </c>
      <c r="C744" s="2">
        <v>7906395.67</v>
      </c>
      <c r="D744" s="2">
        <v>0</v>
      </c>
      <c r="E744" s="2">
        <v>29434304.85</v>
      </c>
      <c r="F744" s="2">
        <v>0</v>
      </c>
      <c r="G744" s="2">
        <v>29434304.85</v>
      </c>
      <c r="H744" t="s">
        <v>1</v>
      </c>
    </row>
    <row r="745" spans="1:8" ht="12.75">
      <c r="A745" t="s">
        <v>746</v>
      </c>
      <c r="B745" s="2">
        <v>0</v>
      </c>
      <c r="C745" s="2">
        <v>7906395.67</v>
      </c>
      <c r="D745" s="2">
        <v>0</v>
      </c>
      <c r="E745" s="2">
        <v>29434304.85</v>
      </c>
      <c r="F745" s="2">
        <v>0</v>
      </c>
      <c r="G745" s="2">
        <v>29434304.85</v>
      </c>
      <c r="H745" t="s">
        <v>1</v>
      </c>
    </row>
    <row r="746" spans="1:8" ht="12.75">
      <c r="A746" t="s">
        <v>747</v>
      </c>
      <c r="B746" s="2">
        <v>0</v>
      </c>
      <c r="C746" s="2">
        <v>7862760.67</v>
      </c>
      <c r="D746" s="2">
        <v>0</v>
      </c>
      <c r="E746" s="2">
        <v>28149997.85</v>
      </c>
      <c r="F746" s="2">
        <v>0</v>
      </c>
      <c r="G746" s="2">
        <v>28149997.85</v>
      </c>
      <c r="H746" t="s">
        <v>1</v>
      </c>
    </row>
    <row r="747" spans="1:8" ht="12.75">
      <c r="A747" t="s">
        <v>748</v>
      </c>
      <c r="B747" s="2">
        <v>0</v>
      </c>
      <c r="C747" s="2">
        <v>8787.5</v>
      </c>
      <c r="D747" s="2">
        <v>0</v>
      </c>
      <c r="E747" s="2">
        <v>60047.2</v>
      </c>
      <c r="F747" s="2">
        <v>0</v>
      </c>
      <c r="G747" s="2">
        <v>60047.2</v>
      </c>
      <c r="H747" t="s">
        <v>1</v>
      </c>
    </row>
    <row r="748" spans="1:9" ht="12.75">
      <c r="A748" t="s">
        <v>749</v>
      </c>
      <c r="B748" s="2">
        <v>0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t="s">
        <v>1</v>
      </c>
      <c r="I748" t="s">
        <v>7</v>
      </c>
    </row>
    <row r="749" spans="1:9" ht="12.75">
      <c r="A749" t="s">
        <v>750</v>
      </c>
      <c r="B749" s="2">
        <v>0</v>
      </c>
      <c r="C749" s="2">
        <v>8787.5</v>
      </c>
      <c r="D749" s="2">
        <v>0</v>
      </c>
      <c r="E749" s="2">
        <v>60047.2</v>
      </c>
      <c r="F749" s="2">
        <v>0</v>
      </c>
      <c r="G749" s="2">
        <v>60047.2</v>
      </c>
      <c r="H749" t="s">
        <v>1</v>
      </c>
      <c r="I749" t="s">
        <v>7</v>
      </c>
    </row>
    <row r="750" spans="1:9" ht="12.75">
      <c r="A750" t="s">
        <v>751</v>
      </c>
      <c r="B750" s="2">
        <v>0</v>
      </c>
      <c r="C750" s="2">
        <v>0</v>
      </c>
      <c r="D750" s="2">
        <v>0</v>
      </c>
      <c r="E750" s="2">
        <v>880</v>
      </c>
      <c r="F750" s="2">
        <v>0</v>
      </c>
      <c r="G750" s="2">
        <v>880</v>
      </c>
      <c r="H750" t="s">
        <v>1</v>
      </c>
      <c r="I750" t="s">
        <v>7</v>
      </c>
    </row>
    <row r="751" spans="1:9" ht="12.75">
      <c r="A751" t="s">
        <v>752</v>
      </c>
      <c r="B751" s="2">
        <v>0</v>
      </c>
      <c r="C751" s="2">
        <v>0</v>
      </c>
      <c r="D751" s="2">
        <v>0</v>
      </c>
      <c r="E751" s="2">
        <v>169368</v>
      </c>
      <c r="F751" s="2">
        <v>0</v>
      </c>
      <c r="G751" s="2">
        <v>169368</v>
      </c>
      <c r="H751" t="s">
        <v>1</v>
      </c>
      <c r="I751" t="s">
        <v>7</v>
      </c>
    </row>
    <row r="752" spans="1:9" ht="12.75">
      <c r="A752" t="s">
        <v>753</v>
      </c>
      <c r="B752" s="2">
        <v>0</v>
      </c>
      <c r="C752" s="2">
        <v>0</v>
      </c>
      <c r="D752" s="2">
        <v>0</v>
      </c>
      <c r="E752" s="2">
        <v>11490</v>
      </c>
      <c r="F752" s="2">
        <v>0</v>
      </c>
      <c r="G752" s="2">
        <v>11490</v>
      </c>
      <c r="H752" t="s">
        <v>1</v>
      </c>
      <c r="I752" t="s">
        <v>7</v>
      </c>
    </row>
    <row r="753" spans="1:9" ht="12.75">
      <c r="A753" t="s">
        <v>754</v>
      </c>
      <c r="B753" s="2">
        <v>0</v>
      </c>
      <c r="C753" s="2">
        <v>274674.94</v>
      </c>
      <c r="D753" s="2">
        <v>0</v>
      </c>
      <c r="E753" s="2">
        <v>1042105.38</v>
      </c>
      <c r="F753" s="2">
        <v>0</v>
      </c>
      <c r="G753" s="2">
        <v>1042105.38</v>
      </c>
      <c r="H753" t="s">
        <v>1</v>
      </c>
      <c r="I753" t="s">
        <v>7</v>
      </c>
    </row>
    <row r="754" spans="1:9" ht="12.75">
      <c r="A754" t="s">
        <v>755</v>
      </c>
      <c r="B754" s="2">
        <v>0</v>
      </c>
      <c r="C754" s="2">
        <v>167139.41</v>
      </c>
      <c r="D754" s="2">
        <v>0</v>
      </c>
      <c r="E754" s="2">
        <v>3181713.18</v>
      </c>
      <c r="F754" s="2">
        <v>0</v>
      </c>
      <c r="G754" s="2">
        <v>3181713.18</v>
      </c>
      <c r="H754" t="s">
        <v>1</v>
      </c>
      <c r="I754" t="s">
        <v>7</v>
      </c>
    </row>
    <row r="755" spans="1:8" ht="12.75">
      <c r="A755" t="s">
        <v>756</v>
      </c>
      <c r="B755" s="2">
        <v>0</v>
      </c>
      <c r="C755" s="2">
        <v>1570</v>
      </c>
      <c r="D755" s="2">
        <v>0</v>
      </c>
      <c r="E755" s="2">
        <v>22509</v>
      </c>
      <c r="F755" s="2">
        <v>0</v>
      </c>
      <c r="G755" s="2">
        <v>22509</v>
      </c>
      <c r="H755" t="s">
        <v>1</v>
      </c>
    </row>
    <row r="756" spans="1:9" ht="12.75">
      <c r="A756" t="s">
        <v>757</v>
      </c>
      <c r="B756" s="2">
        <v>0</v>
      </c>
      <c r="C756" s="2">
        <v>1470</v>
      </c>
      <c r="D756" s="2">
        <v>0</v>
      </c>
      <c r="E756" s="2">
        <v>21604</v>
      </c>
      <c r="F756" s="2">
        <v>0</v>
      </c>
      <c r="G756" s="2">
        <v>21604</v>
      </c>
      <c r="H756" t="s">
        <v>1</v>
      </c>
      <c r="I756" t="s">
        <v>7</v>
      </c>
    </row>
    <row r="757" spans="1:9" ht="12.75">
      <c r="A757" t="s">
        <v>758</v>
      </c>
      <c r="B757" s="2">
        <v>0</v>
      </c>
      <c r="C757" s="2">
        <v>100</v>
      </c>
      <c r="D757" s="2">
        <v>0</v>
      </c>
      <c r="E757" s="2">
        <v>905</v>
      </c>
      <c r="F757" s="2">
        <v>0</v>
      </c>
      <c r="G757" s="2">
        <v>905</v>
      </c>
      <c r="H757" t="s">
        <v>1</v>
      </c>
      <c r="I757" t="s">
        <v>7</v>
      </c>
    </row>
    <row r="758" spans="1:9" ht="12.75">
      <c r="A758" t="s">
        <v>759</v>
      </c>
      <c r="B758" s="2">
        <v>0</v>
      </c>
      <c r="C758" s="2">
        <v>0</v>
      </c>
      <c r="D758" s="2">
        <v>0</v>
      </c>
      <c r="E758" s="2">
        <v>0</v>
      </c>
      <c r="F758" s="2">
        <v>0</v>
      </c>
      <c r="G758" s="2">
        <v>0</v>
      </c>
      <c r="H758" t="s">
        <v>1</v>
      </c>
      <c r="I758" t="s">
        <v>7</v>
      </c>
    </row>
    <row r="759" spans="1:8" ht="12.75">
      <c r="A759" t="s">
        <v>760</v>
      </c>
      <c r="B759" s="2">
        <v>0</v>
      </c>
      <c r="C759" s="2">
        <v>2042531.28</v>
      </c>
      <c r="D759" s="2">
        <v>0</v>
      </c>
      <c r="E759" s="2">
        <v>3024687.27</v>
      </c>
      <c r="F759" s="2">
        <v>0</v>
      </c>
      <c r="G759" s="2">
        <v>3024687.27</v>
      </c>
      <c r="H759" t="s">
        <v>1</v>
      </c>
    </row>
    <row r="760" spans="1:9" ht="12.75">
      <c r="A760" t="s">
        <v>761</v>
      </c>
      <c r="B760" s="2">
        <v>0</v>
      </c>
      <c r="C760" s="2">
        <v>1412.28</v>
      </c>
      <c r="D760" s="2">
        <v>0</v>
      </c>
      <c r="E760" s="2">
        <v>4590.38</v>
      </c>
      <c r="F760" s="2">
        <v>0</v>
      </c>
      <c r="G760" s="2">
        <v>4590.38</v>
      </c>
      <c r="H760" t="s">
        <v>1</v>
      </c>
      <c r="I760" t="s">
        <v>7</v>
      </c>
    </row>
    <row r="761" spans="1:9" ht="12.75">
      <c r="A761" t="s">
        <v>762</v>
      </c>
      <c r="B761" s="2">
        <v>0</v>
      </c>
      <c r="C761" s="2">
        <v>2041119</v>
      </c>
      <c r="D761" s="2">
        <v>0</v>
      </c>
      <c r="E761" s="2">
        <v>1234174.38</v>
      </c>
      <c r="F761" s="2">
        <v>0</v>
      </c>
      <c r="G761" s="2">
        <v>1234174.38</v>
      </c>
      <c r="H761" t="s">
        <v>1</v>
      </c>
      <c r="I761" t="s">
        <v>7</v>
      </c>
    </row>
    <row r="762" spans="1:9" ht="12.75">
      <c r="A762" t="s">
        <v>763</v>
      </c>
      <c r="B762" s="2">
        <v>0</v>
      </c>
      <c r="C762" s="2">
        <v>0</v>
      </c>
      <c r="D762" s="2">
        <v>0</v>
      </c>
      <c r="E762" s="2">
        <v>1785922.51</v>
      </c>
      <c r="F762" s="2">
        <v>0</v>
      </c>
      <c r="G762" s="2">
        <v>1785922.51</v>
      </c>
      <c r="H762" t="s">
        <v>1</v>
      </c>
      <c r="I762" t="s">
        <v>7</v>
      </c>
    </row>
    <row r="763" spans="1:8" ht="12.75">
      <c r="A763" t="s">
        <v>764</v>
      </c>
      <c r="B763" s="2">
        <v>0</v>
      </c>
      <c r="C763" s="2">
        <v>1479392.78</v>
      </c>
      <c r="D763" s="2">
        <v>0</v>
      </c>
      <c r="E763" s="2">
        <v>10434681.15</v>
      </c>
      <c r="F763" s="2">
        <v>0</v>
      </c>
      <c r="G763" s="2">
        <v>10434681.15</v>
      </c>
      <c r="H763" t="s">
        <v>1</v>
      </c>
    </row>
    <row r="764" spans="1:9" ht="12.75">
      <c r="A764" t="s">
        <v>765</v>
      </c>
      <c r="B764" s="2">
        <v>0</v>
      </c>
      <c r="C764" s="2">
        <v>126489</v>
      </c>
      <c r="D764" s="2">
        <v>0</v>
      </c>
      <c r="E764" s="2">
        <v>2171929.4</v>
      </c>
      <c r="F764" s="2">
        <v>0</v>
      </c>
      <c r="G764" s="2">
        <v>2171929.4</v>
      </c>
      <c r="H764" t="s">
        <v>1</v>
      </c>
      <c r="I764" t="s">
        <v>7</v>
      </c>
    </row>
    <row r="765" spans="1:9" ht="12.75">
      <c r="A765" t="s">
        <v>766</v>
      </c>
      <c r="B765" s="2">
        <v>0</v>
      </c>
      <c r="C765" s="2">
        <v>170770</v>
      </c>
      <c r="D765" s="2">
        <v>0</v>
      </c>
      <c r="E765" s="2">
        <v>1635132.31</v>
      </c>
      <c r="F765" s="2">
        <v>0</v>
      </c>
      <c r="G765" s="2">
        <v>1635132.31</v>
      </c>
      <c r="H765" t="s">
        <v>1</v>
      </c>
      <c r="I765" t="s">
        <v>7</v>
      </c>
    </row>
    <row r="766" spans="1:9" ht="12.75">
      <c r="A766" t="s">
        <v>767</v>
      </c>
      <c r="B766" s="2">
        <v>0</v>
      </c>
      <c r="C766" s="2">
        <v>8498</v>
      </c>
      <c r="D766" s="2">
        <v>0</v>
      </c>
      <c r="E766" s="2">
        <v>191440.22</v>
      </c>
      <c r="F766" s="2">
        <v>0</v>
      </c>
      <c r="G766" s="2">
        <v>191440.22</v>
      </c>
      <c r="H766" t="s">
        <v>1</v>
      </c>
      <c r="I766" t="s">
        <v>7</v>
      </c>
    </row>
    <row r="767" spans="1:9" ht="12.75">
      <c r="A767" t="s">
        <v>768</v>
      </c>
      <c r="B767" s="2">
        <v>0</v>
      </c>
      <c r="C767" s="2">
        <v>1173635.78</v>
      </c>
      <c r="D767" s="2">
        <v>0</v>
      </c>
      <c r="E767" s="2">
        <v>6436179.22</v>
      </c>
      <c r="F767" s="2">
        <v>0</v>
      </c>
      <c r="G767" s="2">
        <v>6436179.22</v>
      </c>
      <c r="H767" t="s">
        <v>1</v>
      </c>
      <c r="I767" t="s">
        <v>7</v>
      </c>
    </row>
    <row r="768" spans="1:8" ht="12.75">
      <c r="A768" t="s">
        <v>769</v>
      </c>
      <c r="B768" s="2">
        <v>0</v>
      </c>
      <c r="C768" s="2">
        <v>12090.5</v>
      </c>
      <c r="D768" s="2">
        <v>0</v>
      </c>
      <c r="E768" s="2">
        <v>48679.5</v>
      </c>
      <c r="F768" s="2">
        <v>0</v>
      </c>
      <c r="G768" s="2">
        <v>48679.5</v>
      </c>
      <c r="H768" t="s">
        <v>1</v>
      </c>
    </row>
    <row r="769" spans="1:9" ht="12.75">
      <c r="A769" t="s">
        <v>770</v>
      </c>
      <c r="B769" s="2">
        <v>0</v>
      </c>
      <c r="C769" s="2">
        <v>12090.5</v>
      </c>
      <c r="D769" s="2">
        <v>0</v>
      </c>
      <c r="E769" s="2">
        <v>48679.5</v>
      </c>
      <c r="F769" s="2">
        <v>0</v>
      </c>
      <c r="G769" s="2">
        <v>48679.5</v>
      </c>
      <c r="H769" t="s">
        <v>1</v>
      </c>
      <c r="I769" t="s">
        <v>7</v>
      </c>
    </row>
    <row r="770" spans="1:8" ht="12.75">
      <c r="A770" t="s">
        <v>771</v>
      </c>
      <c r="B770" s="2">
        <v>0</v>
      </c>
      <c r="C770" s="2">
        <v>3755564.31</v>
      </c>
      <c r="D770" s="2">
        <v>0</v>
      </c>
      <c r="E770" s="2">
        <v>9208334.200000001</v>
      </c>
      <c r="F770" s="2">
        <v>0</v>
      </c>
      <c r="G770" s="2">
        <v>9208334.200000001</v>
      </c>
      <c r="H770" t="s">
        <v>1</v>
      </c>
    </row>
    <row r="771" spans="1:9" ht="12.75">
      <c r="A771" t="s">
        <v>772</v>
      </c>
      <c r="B771" s="2">
        <v>0</v>
      </c>
      <c r="C771" s="2">
        <v>2925264.89</v>
      </c>
      <c r="D771" s="2">
        <v>0</v>
      </c>
      <c r="E771" s="2">
        <v>7209668.21</v>
      </c>
      <c r="F771" s="2">
        <v>0</v>
      </c>
      <c r="G771" s="2">
        <v>7209668.21</v>
      </c>
      <c r="H771" t="s">
        <v>1</v>
      </c>
      <c r="I771" t="s">
        <v>7</v>
      </c>
    </row>
    <row r="772" spans="1:9" ht="12.75">
      <c r="A772" t="s">
        <v>773</v>
      </c>
      <c r="B772" s="2">
        <v>0</v>
      </c>
      <c r="C772" s="2">
        <v>11849</v>
      </c>
      <c r="D772" s="2">
        <v>0</v>
      </c>
      <c r="E772" s="2">
        <v>26287</v>
      </c>
      <c r="F772" s="2">
        <v>0</v>
      </c>
      <c r="G772" s="2">
        <v>26287</v>
      </c>
      <c r="H772" t="s">
        <v>1</v>
      </c>
      <c r="I772" t="s">
        <v>7</v>
      </c>
    </row>
    <row r="773" spans="1:9" ht="12.75">
      <c r="A773" t="s">
        <v>774</v>
      </c>
      <c r="B773" s="2">
        <v>0</v>
      </c>
      <c r="C773" s="2">
        <v>818450.42</v>
      </c>
      <c r="D773" s="2">
        <v>0</v>
      </c>
      <c r="E773" s="2">
        <v>1972378.99</v>
      </c>
      <c r="F773" s="2">
        <v>0</v>
      </c>
      <c r="G773" s="2">
        <v>1972378.99</v>
      </c>
      <c r="H773" t="s">
        <v>1</v>
      </c>
      <c r="I773" t="s">
        <v>7</v>
      </c>
    </row>
    <row r="774" spans="1:8" ht="12.75">
      <c r="A774" t="s">
        <v>775</v>
      </c>
      <c r="B774" s="2">
        <v>0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t="s">
        <v>1</v>
      </c>
    </row>
    <row r="775" spans="1:9" ht="12.75">
      <c r="A775" t="s">
        <v>776</v>
      </c>
      <c r="B775" s="2">
        <v>0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t="s">
        <v>1</v>
      </c>
      <c r="I775" t="s">
        <v>7</v>
      </c>
    </row>
    <row r="776" spans="1:9" ht="12.75">
      <c r="A776" t="s">
        <v>777</v>
      </c>
      <c r="B776" s="2">
        <v>0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t="s">
        <v>1</v>
      </c>
      <c r="I776" t="s">
        <v>7</v>
      </c>
    </row>
    <row r="777" spans="1:9" ht="12.75">
      <c r="A777" t="s">
        <v>778</v>
      </c>
      <c r="B777" s="2">
        <v>0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t="s">
        <v>1</v>
      </c>
      <c r="I777" t="s">
        <v>7</v>
      </c>
    </row>
    <row r="778" spans="1:9" ht="12.75">
      <c r="A778" t="s">
        <v>779</v>
      </c>
      <c r="B778" s="2">
        <v>0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t="s">
        <v>1</v>
      </c>
      <c r="I778" t="s">
        <v>7</v>
      </c>
    </row>
    <row r="779" spans="1:9" ht="12.75">
      <c r="A779" t="s">
        <v>780</v>
      </c>
      <c r="B779" s="2">
        <v>0</v>
      </c>
      <c r="C779" s="2">
        <v>0</v>
      </c>
      <c r="D779" s="2">
        <v>0</v>
      </c>
      <c r="E779" s="2">
        <v>3480</v>
      </c>
      <c r="F779" s="2">
        <v>0</v>
      </c>
      <c r="G779" s="2">
        <v>3480</v>
      </c>
      <c r="H779" t="s">
        <v>1</v>
      </c>
      <c r="I779" t="s">
        <v>7</v>
      </c>
    </row>
    <row r="780" spans="1:9" ht="12.75">
      <c r="A780" t="s">
        <v>781</v>
      </c>
      <c r="B780" s="2">
        <v>0</v>
      </c>
      <c r="C780" s="2">
        <v>-4460</v>
      </c>
      <c r="D780" s="2">
        <v>0</v>
      </c>
      <c r="E780" s="2">
        <v>0</v>
      </c>
      <c r="F780" s="2">
        <v>0</v>
      </c>
      <c r="G780" s="2">
        <v>0</v>
      </c>
      <c r="H780" t="s">
        <v>1</v>
      </c>
      <c r="I780" t="s">
        <v>7</v>
      </c>
    </row>
    <row r="781" spans="1:8" ht="12.75">
      <c r="A781" t="s">
        <v>782</v>
      </c>
      <c r="B781" s="2">
        <v>0</v>
      </c>
      <c r="C781" s="2">
        <v>2492.5</v>
      </c>
      <c r="D781" s="2">
        <v>0</v>
      </c>
      <c r="E781" s="2">
        <v>17475</v>
      </c>
      <c r="F781" s="2">
        <v>0</v>
      </c>
      <c r="G781" s="2">
        <v>17475</v>
      </c>
      <c r="H781" t="s">
        <v>1</v>
      </c>
    </row>
    <row r="782" spans="1:9" ht="12.75">
      <c r="A782" t="s">
        <v>783</v>
      </c>
      <c r="B782" s="2">
        <v>0</v>
      </c>
      <c r="C782" s="2">
        <v>2492.5</v>
      </c>
      <c r="D782" s="2">
        <v>0</v>
      </c>
      <c r="E782" s="2">
        <v>17475</v>
      </c>
      <c r="F782" s="2">
        <v>0</v>
      </c>
      <c r="G782" s="2">
        <v>17475</v>
      </c>
      <c r="H782" t="s">
        <v>1</v>
      </c>
      <c r="I782" t="s">
        <v>7</v>
      </c>
    </row>
    <row r="783" spans="1:8" ht="12.75">
      <c r="A783" t="s">
        <v>784</v>
      </c>
      <c r="B783" s="2">
        <v>0</v>
      </c>
      <c r="C783" s="2">
        <v>56680</v>
      </c>
      <c r="D783" s="2">
        <v>0</v>
      </c>
      <c r="E783" s="2">
        <v>195782</v>
      </c>
      <c r="F783" s="2">
        <v>0</v>
      </c>
      <c r="G783" s="2">
        <v>195782</v>
      </c>
      <c r="H783" t="s">
        <v>1</v>
      </c>
    </row>
    <row r="784" spans="1:9" ht="12.75">
      <c r="A784" t="s">
        <v>785</v>
      </c>
      <c r="B784" s="2">
        <v>0</v>
      </c>
      <c r="C784" s="2">
        <v>56680</v>
      </c>
      <c r="D784" s="2">
        <v>0</v>
      </c>
      <c r="E784" s="2">
        <v>195782</v>
      </c>
      <c r="F784" s="2">
        <v>0</v>
      </c>
      <c r="G784" s="2">
        <v>195782</v>
      </c>
      <c r="H784" t="s">
        <v>1</v>
      </c>
      <c r="I784" t="s">
        <v>7</v>
      </c>
    </row>
    <row r="785" spans="1:9" ht="12.75">
      <c r="A785" t="s">
        <v>786</v>
      </c>
      <c r="B785" s="2">
        <v>0</v>
      </c>
      <c r="C785" s="2">
        <v>15000</v>
      </c>
      <c r="D785" s="2">
        <v>0</v>
      </c>
      <c r="E785" s="2">
        <v>255526.87</v>
      </c>
      <c r="F785" s="2">
        <v>0</v>
      </c>
      <c r="G785" s="2">
        <v>255526.87</v>
      </c>
      <c r="H785" t="s">
        <v>1</v>
      </c>
      <c r="I785" t="s">
        <v>7</v>
      </c>
    </row>
    <row r="786" spans="1:8" ht="12.75">
      <c r="A786" t="s">
        <v>787</v>
      </c>
      <c r="B786" s="2">
        <v>0</v>
      </c>
      <c r="C786" s="2">
        <v>42854</v>
      </c>
      <c r="D786" s="2">
        <v>0</v>
      </c>
      <c r="E786" s="2">
        <v>386543.07</v>
      </c>
      <c r="F786" s="2">
        <v>0</v>
      </c>
      <c r="G786" s="2">
        <v>386543.07</v>
      </c>
      <c r="H786" t="s">
        <v>1</v>
      </c>
    </row>
    <row r="787" spans="1:9" ht="12.75">
      <c r="A787" t="s">
        <v>788</v>
      </c>
      <c r="B787" s="2">
        <v>0</v>
      </c>
      <c r="C787" s="2">
        <v>2345</v>
      </c>
      <c r="D787" s="2">
        <v>0</v>
      </c>
      <c r="E787" s="2">
        <v>13325</v>
      </c>
      <c r="F787" s="2">
        <v>0</v>
      </c>
      <c r="G787" s="2">
        <v>13325</v>
      </c>
      <c r="H787" t="s">
        <v>1</v>
      </c>
      <c r="I787" t="s">
        <v>7</v>
      </c>
    </row>
    <row r="788" spans="1:9" ht="12.75">
      <c r="A788" t="s">
        <v>789</v>
      </c>
      <c r="B788" s="2">
        <v>0</v>
      </c>
      <c r="C788" s="2">
        <v>0</v>
      </c>
      <c r="D788" s="2">
        <v>0</v>
      </c>
      <c r="E788" s="2">
        <v>44</v>
      </c>
      <c r="F788" s="2">
        <v>0</v>
      </c>
      <c r="G788" s="2">
        <v>44</v>
      </c>
      <c r="H788" t="s">
        <v>1</v>
      </c>
      <c r="I788" t="s">
        <v>7</v>
      </c>
    </row>
    <row r="789" spans="1:9" ht="12.75">
      <c r="A789" t="s">
        <v>790</v>
      </c>
      <c r="B789" s="2">
        <v>0</v>
      </c>
      <c r="C789" s="2">
        <v>1045</v>
      </c>
      <c r="D789" s="2">
        <v>0</v>
      </c>
      <c r="E789" s="2">
        <v>5907</v>
      </c>
      <c r="F789" s="2">
        <v>0</v>
      </c>
      <c r="G789" s="2">
        <v>5907</v>
      </c>
      <c r="H789" t="s">
        <v>1</v>
      </c>
      <c r="I789" t="s">
        <v>7</v>
      </c>
    </row>
    <row r="790" spans="1:9" ht="12.75">
      <c r="A790" t="s">
        <v>791</v>
      </c>
      <c r="B790" s="2">
        <v>0</v>
      </c>
      <c r="C790" s="2">
        <v>1059</v>
      </c>
      <c r="D790" s="2">
        <v>0</v>
      </c>
      <c r="E790" s="2">
        <v>6446.07</v>
      </c>
      <c r="F790" s="2">
        <v>0</v>
      </c>
      <c r="G790" s="2">
        <v>6446.07</v>
      </c>
      <c r="H790" t="s">
        <v>1</v>
      </c>
      <c r="I790" t="s">
        <v>7</v>
      </c>
    </row>
    <row r="791" spans="1:9" ht="12.75">
      <c r="A791" t="s">
        <v>792</v>
      </c>
      <c r="B791" s="2">
        <v>0</v>
      </c>
      <c r="C791" s="2">
        <v>500</v>
      </c>
      <c r="D791" s="2">
        <v>0</v>
      </c>
      <c r="E791" s="2">
        <v>7160</v>
      </c>
      <c r="F791" s="2">
        <v>0</v>
      </c>
      <c r="G791" s="2">
        <v>7160</v>
      </c>
      <c r="H791" t="s">
        <v>1</v>
      </c>
      <c r="I791" t="s">
        <v>7</v>
      </c>
    </row>
    <row r="792" spans="1:9" ht="12.75">
      <c r="A792" t="s">
        <v>793</v>
      </c>
      <c r="B792" s="2">
        <v>0</v>
      </c>
      <c r="C792" s="2">
        <v>37905</v>
      </c>
      <c r="D792" s="2">
        <v>0</v>
      </c>
      <c r="E792" s="2">
        <v>353661</v>
      </c>
      <c r="F792" s="2">
        <v>0</v>
      </c>
      <c r="G792" s="2">
        <v>353661</v>
      </c>
      <c r="H792" t="s">
        <v>1</v>
      </c>
      <c r="I792" t="s">
        <v>7</v>
      </c>
    </row>
    <row r="793" spans="1:9" ht="12.75">
      <c r="A793" t="s">
        <v>794</v>
      </c>
      <c r="B793" s="2">
        <v>0</v>
      </c>
      <c r="C793" s="2">
        <v>0</v>
      </c>
      <c r="D793" s="2">
        <v>0</v>
      </c>
      <c r="E793" s="2">
        <v>0</v>
      </c>
      <c r="F793" s="2">
        <v>0</v>
      </c>
      <c r="G793" s="2">
        <v>0</v>
      </c>
      <c r="H793" t="s">
        <v>1</v>
      </c>
      <c r="I793" t="s">
        <v>7</v>
      </c>
    </row>
    <row r="794" spans="1:8" ht="12.75">
      <c r="A794" t="s">
        <v>795</v>
      </c>
      <c r="B794" s="2">
        <v>0</v>
      </c>
      <c r="C794" s="2">
        <v>8443.45</v>
      </c>
      <c r="D794" s="2">
        <v>0</v>
      </c>
      <c r="E794" s="2">
        <v>86696.03</v>
      </c>
      <c r="F794" s="2">
        <v>0</v>
      </c>
      <c r="G794" s="2">
        <v>86696.03</v>
      </c>
      <c r="H794" t="s">
        <v>1</v>
      </c>
    </row>
    <row r="795" spans="1:9" ht="12.75">
      <c r="A795" t="s">
        <v>796</v>
      </c>
      <c r="B795" s="2">
        <v>0</v>
      </c>
      <c r="C795" s="2">
        <v>6200</v>
      </c>
      <c r="D795" s="2">
        <v>0</v>
      </c>
      <c r="E795" s="2">
        <v>14582</v>
      </c>
      <c r="F795" s="2">
        <v>0</v>
      </c>
      <c r="G795" s="2">
        <v>14582</v>
      </c>
      <c r="H795" t="s">
        <v>1</v>
      </c>
      <c r="I795" t="s">
        <v>7</v>
      </c>
    </row>
    <row r="796" spans="1:9" ht="12.75">
      <c r="A796" t="s">
        <v>797</v>
      </c>
      <c r="B796" s="2">
        <v>0</v>
      </c>
      <c r="C796" s="2">
        <v>0</v>
      </c>
      <c r="D796" s="2">
        <v>0</v>
      </c>
      <c r="E796" s="2">
        <v>0</v>
      </c>
      <c r="F796" s="2">
        <v>0</v>
      </c>
      <c r="G796" s="2">
        <v>0</v>
      </c>
      <c r="H796" t="s">
        <v>1</v>
      </c>
      <c r="I796" t="s">
        <v>7</v>
      </c>
    </row>
    <row r="797" spans="1:9" ht="12.75">
      <c r="A797" t="s">
        <v>798</v>
      </c>
      <c r="B797" s="2">
        <v>0</v>
      </c>
      <c r="C797" s="2">
        <v>2243.45</v>
      </c>
      <c r="D797" s="2">
        <v>0</v>
      </c>
      <c r="E797" s="2">
        <v>72114.03</v>
      </c>
      <c r="F797" s="2">
        <v>0</v>
      </c>
      <c r="G797" s="2">
        <v>72114.03</v>
      </c>
      <c r="H797" t="s">
        <v>1</v>
      </c>
      <c r="I797" t="s">
        <v>7</v>
      </c>
    </row>
    <row r="798" spans="1:8" ht="12.75">
      <c r="A798" t="s">
        <v>799</v>
      </c>
      <c r="B798" s="2">
        <v>0</v>
      </c>
      <c r="C798" s="2">
        <v>0</v>
      </c>
      <c r="D798" s="2">
        <v>0</v>
      </c>
      <c r="E798" s="2">
        <v>0</v>
      </c>
      <c r="F798" s="2">
        <v>0</v>
      </c>
      <c r="G798" s="2">
        <v>0</v>
      </c>
      <c r="H798" t="s">
        <v>1</v>
      </c>
    </row>
    <row r="799" spans="1:8" ht="12.75">
      <c r="A799" t="s">
        <v>800</v>
      </c>
      <c r="B799" s="2">
        <v>0</v>
      </c>
      <c r="C799" s="2">
        <v>0</v>
      </c>
      <c r="D799" s="2">
        <v>0</v>
      </c>
      <c r="E799" s="2">
        <v>0</v>
      </c>
      <c r="F799" s="2">
        <v>0</v>
      </c>
      <c r="G799" s="2">
        <v>0</v>
      </c>
      <c r="H799" t="s">
        <v>1</v>
      </c>
    </row>
    <row r="800" spans="1:9" ht="12.75">
      <c r="A800" t="s">
        <v>801</v>
      </c>
      <c r="B800" s="2">
        <v>0</v>
      </c>
      <c r="C800" s="2">
        <v>0</v>
      </c>
      <c r="D800" s="2">
        <v>0</v>
      </c>
      <c r="E800" s="2">
        <v>0</v>
      </c>
      <c r="F800" s="2">
        <v>0</v>
      </c>
      <c r="G800" s="2">
        <v>0</v>
      </c>
      <c r="H800" t="s">
        <v>1</v>
      </c>
      <c r="I800" t="s">
        <v>7</v>
      </c>
    </row>
    <row r="801" spans="1:9" ht="12.75">
      <c r="A801" t="s">
        <v>802</v>
      </c>
      <c r="B801" s="2">
        <v>0</v>
      </c>
      <c r="C801" s="2">
        <v>0</v>
      </c>
      <c r="D801" s="2">
        <v>0</v>
      </c>
      <c r="E801" s="2">
        <v>0</v>
      </c>
      <c r="F801" s="2">
        <v>0</v>
      </c>
      <c r="G801" s="2">
        <v>0</v>
      </c>
      <c r="H801" t="s">
        <v>1</v>
      </c>
      <c r="I801" t="s">
        <v>7</v>
      </c>
    </row>
    <row r="802" spans="1:9" ht="12.75">
      <c r="A802" t="s">
        <v>803</v>
      </c>
      <c r="B802" s="2">
        <v>0</v>
      </c>
      <c r="C802" s="2">
        <v>0</v>
      </c>
      <c r="D802" s="2">
        <v>0</v>
      </c>
      <c r="E802" s="2">
        <v>0</v>
      </c>
      <c r="F802" s="2">
        <v>0</v>
      </c>
      <c r="G802" s="2">
        <v>0</v>
      </c>
      <c r="H802" t="s">
        <v>1</v>
      </c>
      <c r="I802" t="s">
        <v>7</v>
      </c>
    </row>
    <row r="803" spans="1:8" ht="12.75">
      <c r="A803" t="s">
        <v>804</v>
      </c>
      <c r="B803" s="2">
        <v>0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t="s">
        <v>1</v>
      </c>
    </row>
    <row r="804" spans="1:9" ht="12.75">
      <c r="A804" t="s">
        <v>805</v>
      </c>
      <c r="B804" s="2">
        <v>0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t="s">
        <v>1</v>
      </c>
      <c r="I804" t="s">
        <v>7</v>
      </c>
    </row>
    <row r="805" spans="1:8" ht="12.75">
      <c r="A805" t="s">
        <v>806</v>
      </c>
      <c r="B805" s="2">
        <v>0</v>
      </c>
      <c r="C805" s="2">
        <v>43635</v>
      </c>
      <c r="D805" s="2">
        <v>0</v>
      </c>
      <c r="E805" s="2">
        <v>1284307</v>
      </c>
      <c r="F805" s="2">
        <v>0</v>
      </c>
      <c r="G805" s="2">
        <v>1284307</v>
      </c>
      <c r="H805" t="s">
        <v>1</v>
      </c>
    </row>
    <row r="806" spans="1:9" ht="12.75">
      <c r="A806" t="s">
        <v>807</v>
      </c>
      <c r="B806" s="2">
        <v>0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t="s">
        <v>1</v>
      </c>
      <c r="I806" t="s">
        <v>7</v>
      </c>
    </row>
    <row r="807" spans="1:9" ht="12.75">
      <c r="A807" t="s">
        <v>808</v>
      </c>
      <c r="B807" s="2">
        <v>0</v>
      </c>
      <c r="C807" s="2">
        <v>8835</v>
      </c>
      <c r="D807" s="2">
        <v>0</v>
      </c>
      <c r="E807" s="2">
        <v>11935</v>
      </c>
      <c r="F807" s="2">
        <v>0</v>
      </c>
      <c r="G807" s="2">
        <v>11935</v>
      </c>
      <c r="H807" t="s">
        <v>1</v>
      </c>
      <c r="I807" t="s">
        <v>7</v>
      </c>
    </row>
    <row r="808" spans="1:9" ht="12.75">
      <c r="A808" t="s">
        <v>809</v>
      </c>
      <c r="B808" s="2">
        <v>0</v>
      </c>
      <c r="C808" s="2">
        <v>34800</v>
      </c>
      <c r="D808" s="2">
        <v>0</v>
      </c>
      <c r="E808" s="2">
        <v>778487</v>
      </c>
      <c r="F808" s="2">
        <v>0</v>
      </c>
      <c r="G808" s="2">
        <v>778487</v>
      </c>
      <c r="H808" t="s">
        <v>1</v>
      </c>
      <c r="I808" t="s">
        <v>7</v>
      </c>
    </row>
    <row r="809" spans="1:9" ht="12.75">
      <c r="A809" t="s">
        <v>810</v>
      </c>
      <c r="B809" s="2">
        <v>0</v>
      </c>
      <c r="C809" s="2">
        <v>0</v>
      </c>
      <c r="D809" s="2">
        <v>0</v>
      </c>
      <c r="E809" s="2">
        <v>485387</v>
      </c>
      <c r="F809" s="2">
        <v>0</v>
      </c>
      <c r="G809" s="2">
        <v>485387</v>
      </c>
      <c r="H809" t="s">
        <v>1</v>
      </c>
      <c r="I809" t="s">
        <v>7</v>
      </c>
    </row>
    <row r="810" spans="1:8" ht="12.75">
      <c r="A810" t="s">
        <v>811</v>
      </c>
      <c r="B810" s="2">
        <v>0</v>
      </c>
      <c r="C810" s="2">
        <v>0</v>
      </c>
      <c r="D810" s="2">
        <v>0</v>
      </c>
      <c r="E810" s="2">
        <v>8498</v>
      </c>
      <c r="F810" s="2">
        <v>0</v>
      </c>
      <c r="G810" s="2">
        <v>8498</v>
      </c>
      <c r="H810" t="s">
        <v>1</v>
      </c>
    </row>
    <row r="811" spans="1:9" ht="12.75">
      <c r="A811" t="s">
        <v>812</v>
      </c>
      <c r="B811" s="2">
        <v>0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t="s">
        <v>1</v>
      </c>
      <c r="I811" t="s">
        <v>7</v>
      </c>
    </row>
    <row r="812" spans="1:9" ht="12.75">
      <c r="A812" t="s">
        <v>813</v>
      </c>
      <c r="B812" s="2">
        <v>0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t="s">
        <v>1</v>
      </c>
      <c r="I812" t="s">
        <v>7</v>
      </c>
    </row>
    <row r="813" spans="1:9" ht="12.75">
      <c r="A813" t="s">
        <v>814</v>
      </c>
      <c r="B813" s="2">
        <v>0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t="s">
        <v>1</v>
      </c>
      <c r="I813" t="s">
        <v>7</v>
      </c>
    </row>
    <row r="814" spans="1:9" ht="12.75">
      <c r="A814" t="s">
        <v>815</v>
      </c>
      <c r="B814" s="2">
        <v>0</v>
      </c>
      <c r="C814" s="2">
        <v>0</v>
      </c>
      <c r="D814" s="2">
        <v>0</v>
      </c>
      <c r="E814" s="2">
        <v>8498</v>
      </c>
      <c r="F814" s="2">
        <v>0</v>
      </c>
      <c r="G814" s="2">
        <v>8498</v>
      </c>
      <c r="H814" t="s">
        <v>1</v>
      </c>
      <c r="I814" t="s">
        <v>7</v>
      </c>
    </row>
    <row r="815" spans="1:8" ht="12.75">
      <c r="A815" t="s">
        <v>816</v>
      </c>
      <c r="B815" s="2">
        <v>0</v>
      </c>
      <c r="C815" s="2">
        <v>3613095.01</v>
      </c>
      <c r="D815" s="2">
        <v>0</v>
      </c>
      <c r="E815" s="2">
        <v>40807899.76</v>
      </c>
      <c r="F815" s="2">
        <v>0</v>
      </c>
      <c r="G815" s="2">
        <v>40807899.76</v>
      </c>
      <c r="H815" t="s">
        <v>1</v>
      </c>
    </row>
    <row r="816" spans="1:8" ht="12.75">
      <c r="A816" t="s">
        <v>817</v>
      </c>
      <c r="B816" s="2">
        <v>0</v>
      </c>
      <c r="C816" s="2">
        <v>3451909.71</v>
      </c>
      <c r="D816" s="2">
        <v>0</v>
      </c>
      <c r="E816" s="2">
        <v>36502857.050000004</v>
      </c>
      <c r="F816" s="2">
        <v>0</v>
      </c>
      <c r="G816" s="2">
        <v>36502857.050000004</v>
      </c>
      <c r="H816" t="s">
        <v>1</v>
      </c>
    </row>
    <row r="817" spans="1:8" ht="12.75">
      <c r="A817" t="s">
        <v>818</v>
      </c>
      <c r="B817" s="2">
        <v>0</v>
      </c>
      <c r="C817" s="2">
        <v>90</v>
      </c>
      <c r="D817" s="2">
        <v>0</v>
      </c>
      <c r="E817" s="2">
        <v>122198</v>
      </c>
      <c r="F817" s="2">
        <v>0</v>
      </c>
      <c r="G817" s="2">
        <v>122198</v>
      </c>
      <c r="H817" t="s">
        <v>1</v>
      </c>
    </row>
    <row r="818" spans="1:8" ht="12.75">
      <c r="A818" t="s">
        <v>819</v>
      </c>
      <c r="B818" s="2">
        <v>0</v>
      </c>
      <c r="C818" s="2">
        <v>90</v>
      </c>
      <c r="D818" s="2">
        <v>0</v>
      </c>
      <c r="E818" s="2">
        <v>122198</v>
      </c>
      <c r="F818" s="2">
        <v>0</v>
      </c>
      <c r="G818" s="2">
        <v>122198</v>
      </c>
      <c r="H818" t="s">
        <v>1</v>
      </c>
    </row>
    <row r="819" spans="1:9" ht="12.75">
      <c r="A819" t="s">
        <v>820</v>
      </c>
      <c r="B819" s="2">
        <v>0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t="s">
        <v>1</v>
      </c>
      <c r="I819" t="s">
        <v>7</v>
      </c>
    </row>
    <row r="820" spans="1:9" ht="12.75">
      <c r="A820" t="s">
        <v>821</v>
      </c>
      <c r="B820" s="2">
        <v>0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t="s">
        <v>1</v>
      </c>
      <c r="I820" t="s">
        <v>7</v>
      </c>
    </row>
    <row r="821" spans="1:9" ht="12.75">
      <c r="A821" t="s">
        <v>822</v>
      </c>
      <c r="B821" s="2">
        <v>0</v>
      </c>
      <c r="C821" s="2">
        <v>90</v>
      </c>
      <c r="D821" s="2">
        <v>0</v>
      </c>
      <c r="E821" s="2">
        <v>37530</v>
      </c>
      <c r="F821" s="2">
        <v>0</v>
      </c>
      <c r="G821" s="2">
        <v>37530</v>
      </c>
      <c r="H821" t="s">
        <v>1</v>
      </c>
      <c r="I821" t="s">
        <v>7</v>
      </c>
    </row>
    <row r="822" spans="1:9" ht="12.75">
      <c r="A822" t="s">
        <v>823</v>
      </c>
      <c r="B822" s="2">
        <v>0</v>
      </c>
      <c r="C822" s="2">
        <v>0</v>
      </c>
      <c r="D822" s="2">
        <v>0</v>
      </c>
      <c r="E822" s="2">
        <v>84668</v>
      </c>
      <c r="F822" s="2">
        <v>0</v>
      </c>
      <c r="G822" s="2">
        <v>84668</v>
      </c>
      <c r="H822" t="s">
        <v>1</v>
      </c>
      <c r="I822" t="s">
        <v>7</v>
      </c>
    </row>
    <row r="823" spans="1:8" ht="12.75">
      <c r="A823" t="s">
        <v>824</v>
      </c>
      <c r="B823" s="2">
        <v>0</v>
      </c>
      <c r="C823" s="2">
        <v>3451819.71</v>
      </c>
      <c r="D823" s="2">
        <v>0</v>
      </c>
      <c r="E823" s="2">
        <v>36380659.050000004</v>
      </c>
      <c r="F823" s="2">
        <v>0</v>
      </c>
      <c r="G823" s="2">
        <v>36380659.050000004</v>
      </c>
      <c r="H823" t="s">
        <v>1</v>
      </c>
    </row>
    <row r="824" spans="1:9" ht="12.75">
      <c r="A824" t="s">
        <v>825</v>
      </c>
      <c r="B824" s="2">
        <v>0</v>
      </c>
      <c r="C824" s="2">
        <v>174117</v>
      </c>
      <c r="D824" s="2">
        <v>0</v>
      </c>
      <c r="E824" s="2">
        <v>2043309</v>
      </c>
      <c r="F824" s="2">
        <v>0</v>
      </c>
      <c r="G824" s="2">
        <v>2043309</v>
      </c>
      <c r="H824" t="s">
        <v>1</v>
      </c>
      <c r="I824" t="s">
        <v>7</v>
      </c>
    </row>
    <row r="825" spans="1:9" ht="12.75">
      <c r="A825" t="s">
        <v>826</v>
      </c>
      <c r="B825" s="2">
        <v>0</v>
      </c>
      <c r="C825" s="2">
        <v>2847937.86</v>
      </c>
      <c r="D825" s="2">
        <v>0</v>
      </c>
      <c r="E825" s="2">
        <v>30421113.73</v>
      </c>
      <c r="F825" s="2">
        <v>0</v>
      </c>
      <c r="G825" s="2">
        <v>30421113.73</v>
      </c>
      <c r="H825" t="s">
        <v>1</v>
      </c>
      <c r="I825" t="s">
        <v>7</v>
      </c>
    </row>
    <row r="826" spans="1:9" ht="12.75">
      <c r="A826" t="s">
        <v>827</v>
      </c>
      <c r="B826" s="2">
        <v>0</v>
      </c>
      <c r="C826" s="2">
        <v>267417</v>
      </c>
      <c r="D826" s="2">
        <v>0</v>
      </c>
      <c r="E826" s="2">
        <v>1984647.17</v>
      </c>
      <c r="F826" s="2">
        <v>0</v>
      </c>
      <c r="G826" s="2">
        <v>1984647.17</v>
      </c>
      <c r="H826" t="s">
        <v>1</v>
      </c>
      <c r="I826" t="s">
        <v>7</v>
      </c>
    </row>
    <row r="827" spans="1:9" ht="12.75">
      <c r="A827" t="s">
        <v>828</v>
      </c>
      <c r="B827" s="2">
        <v>0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t="s">
        <v>1</v>
      </c>
      <c r="I827" t="s">
        <v>7</v>
      </c>
    </row>
    <row r="828" spans="1:9" ht="12.75">
      <c r="A828" t="s">
        <v>829</v>
      </c>
      <c r="B828" s="2">
        <v>0</v>
      </c>
      <c r="C828" s="2">
        <v>162347.85</v>
      </c>
      <c r="D828" s="2">
        <v>0</v>
      </c>
      <c r="E828" s="2">
        <v>1931589.15</v>
      </c>
      <c r="F828" s="2">
        <v>0</v>
      </c>
      <c r="G828" s="2">
        <v>1931589.15</v>
      </c>
      <c r="H828" t="s">
        <v>1</v>
      </c>
      <c r="I828" t="s">
        <v>7</v>
      </c>
    </row>
    <row r="829" spans="1:8" ht="12.75">
      <c r="A829" t="s">
        <v>830</v>
      </c>
      <c r="B829" s="2">
        <v>0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t="s">
        <v>1</v>
      </c>
    </row>
    <row r="830" spans="1:9" ht="12.75">
      <c r="A830" t="s">
        <v>831</v>
      </c>
      <c r="B830" s="2">
        <v>0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t="s">
        <v>1</v>
      </c>
      <c r="I830" t="s">
        <v>7</v>
      </c>
    </row>
    <row r="831" spans="1:8" ht="12.75">
      <c r="A831" t="s">
        <v>832</v>
      </c>
      <c r="B831" s="2">
        <v>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t="s">
        <v>1</v>
      </c>
    </row>
    <row r="832" spans="1:8" ht="12.75">
      <c r="A832" t="s">
        <v>833</v>
      </c>
      <c r="B832" s="2">
        <v>0</v>
      </c>
      <c r="C832" s="2">
        <v>0</v>
      </c>
      <c r="D832" s="2">
        <v>0</v>
      </c>
      <c r="E832" s="2">
        <v>0</v>
      </c>
      <c r="F832" s="2">
        <v>0</v>
      </c>
      <c r="G832" s="2">
        <v>0</v>
      </c>
      <c r="H832" t="s">
        <v>1</v>
      </c>
    </row>
    <row r="833" spans="1:8" ht="12.75">
      <c r="A833" t="s">
        <v>834</v>
      </c>
      <c r="B833" s="2">
        <v>0</v>
      </c>
      <c r="C833" s="2">
        <v>0</v>
      </c>
      <c r="D833" s="2">
        <v>0</v>
      </c>
      <c r="E833" s="2">
        <v>0</v>
      </c>
      <c r="F833" s="2">
        <v>0</v>
      </c>
      <c r="G833" s="2">
        <v>0</v>
      </c>
      <c r="H833" t="s">
        <v>1</v>
      </c>
    </row>
    <row r="834" spans="1:9" ht="12.75">
      <c r="A834" t="s">
        <v>835</v>
      </c>
      <c r="B834" s="2">
        <v>0</v>
      </c>
      <c r="C834" s="2">
        <v>0</v>
      </c>
      <c r="D834" s="2">
        <v>0</v>
      </c>
      <c r="E834" s="2">
        <v>0</v>
      </c>
      <c r="F834" s="2">
        <v>0</v>
      </c>
      <c r="G834" s="2">
        <v>0</v>
      </c>
      <c r="H834" t="s">
        <v>1</v>
      </c>
      <c r="I834" t="s">
        <v>7</v>
      </c>
    </row>
    <row r="835" spans="1:8" ht="12.75">
      <c r="A835" t="s">
        <v>836</v>
      </c>
      <c r="B835" s="2">
        <v>0</v>
      </c>
      <c r="C835" s="2">
        <v>161185.3</v>
      </c>
      <c r="D835" s="2">
        <v>0</v>
      </c>
      <c r="E835" s="2">
        <v>4305042.71</v>
      </c>
      <c r="F835" s="2">
        <v>0</v>
      </c>
      <c r="G835" s="2">
        <v>4305042.71</v>
      </c>
      <c r="H835" t="s">
        <v>1</v>
      </c>
    </row>
    <row r="836" spans="1:8" ht="12.75">
      <c r="A836" t="s">
        <v>837</v>
      </c>
      <c r="B836" s="2">
        <v>0</v>
      </c>
      <c r="C836" s="2">
        <v>161185.3</v>
      </c>
      <c r="D836" s="2">
        <v>0</v>
      </c>
      <c r="E836" s="2">
        <v>571877.86</v>
      </c>
      <c r="F836" s="2">
        <v>0</v>
      </c>
      <c r="G836" s="2">
        <v>571877.86</v>
      </c>
      <c r="H836" t="s">
        <v>1</v>
      </c>
    </row>
    <row r="837" spans="1:8" ht="12.75">
      <c r="A837" t="s">
        <v>838</v>
      </c>
      <c r="B837" s="2">
        <v>0</v>
      </c>
      <c r="C837" s="2">
        <v>161185.3</v>
      </c>
      <c r="D837" s="2">
        <v>0</v>
      </c>
      <c r="E837" s="2">
        <v>571877.86</v>
      </c>
      <c r="F837" s="2">
        <v>0</v>
      </c>
      <c r="G837" s="2">
        <v>571877.86</v>
      </c>
      <c r="H837" t="s">
        <v>1</v>
      </c>
    </row>
    <row r="838" spans="1:9" ht="12.75">
      <c r="A838" t="s">
        <v>839</v>
      </c>
      <c r="B838" s="2">
        <v>0</v>
      </c>
      <c r="C838" s="2">
        <v>0</v>
      </c>
      <c r="D838" s="2">
        <v>0</v>
      </c>
      <c r="E838" s="2">
        <v>116960</v>
      </c>
      <c r="F838" s="2">
        <v>0</v>
      </c>
      <c r="G838" s="2">
        <v>116960</v>
      </c>
      <c r="H838" t="s">
        <v>1</v>
      </c>
      <c r="I838" t="s">
        <v>7</v>
      </c>
    </row>
    <row r="839" spans="1:9" ht="12.75">
      <c r="A839" t="s">
        <v>840</v>
      </c>
      <c r="B839" s="2">
        <v>0</v>
      </c>
      <c r="C839" s="2">
        <v>161185.3</v>
      </c>
      <c r="D839" s="2">
        <v>0</v>
      </c>
      <c r="E839" s="2">
        <v>447876.86</v>
      </c>
      <c r="F839" s="2">
        <v>0</v>
      </c>
      <c r="G839" s="2">
        <v>447876.86</v>
      </c>
      <c r="H839" t="s">
        <v>1</v>
      </c>
      <c r="I839" t="s">
        <v>7</v>
      </c>
    </row>
    <row r="840" spans="1:9" ht="12.75">
      <c r="A840" t="s">
        <v>841</v>
      </c>
      <c r="B840" s="2">
        <v>0</v>
      </c>
      <c r="C840" s="2">
        <v>0</v>
      </c>
      <c r="D840" s="2">
        <v>0</v>
      </c>
      <c r="E840" s="2">
        <v>5040</v>
      </c>
      <c r="F840" s="2">
        <v>0</v>
      </c>
      <c r="G840" s="2">
        <v>5040</v>
      </c>
      <c r="H840" t="s">
        <v>1</v>
      </c>
      <c r="I840" t="s">
        <v>7</v>
      </c>
    </row>
    <row r="841" spans="1:9" ht="12.75">
      <c r="A841" t="s">
        <v>842</v>
      </c>
      <c r="B841" s="2">
        <v>0</v>
      </c>
      <c r="C841" s="2">
        <v>0</v>
      </c>
      <c r="D841" s="2">
        <v>0</v>
      </c>
      <c r="E841" s="2">
        <v>2001</v>
      </c>
      <c r="F841" s="2">
        <v>0</v>
      </c>
      <c r="G841" s="2">
        <v>2001</v>
      </c>
      <c r="H841" t="s">
        <v>1</v>
      </c>
      <c r="I841" t="s">
        <v>7</v>
      </c>
    </row>
    <row r="842" spans="1:8" ht="12.75">
      <c r="A842" t="s">
        <v>843</v>
      </c>
      <c r="B842" s="2">
        <v>0</v>
      </c>
      <c r="C842" s="2">
        <v>0</v>
      </c>
      <c r="D842" s="2">
        <v>0</v>
      </c>
      <c r="E842" s="2">
        <v>3733164.85</v>
      </c>
      <c r="F842" s="2">
        <v>0</v>
      </c>
      <c r="G842" s="2">
        <v>3733164.85</v>
      </c>
      <c r="H842" t="s">
        <v>1</v>
      </c>
    </row>
    <row r="843" spans="1:9" ht="12.75">
      <c r="A843" t="s">
        <v>844</v>
      </c>
      <c r="B843" s="2">
        <v>0</v>
      </c>
      <c r="C843" s="2">
        <v>0</v>
      </c>
      <c r="D843" s="2">
        <v>0</v>
      </c>
      <c r="E843" s="2">
        <v>150000</v>
      </c>
      <c r="F843" s="2">
        <v>0</v>
      </c>
      <c r="G843" s="2">
        <v>150000</v>
      </c>
      <c r="H843" t="s">
        <v>1</v>
      </c>
      <c r="I843" t="s">
        <v>7</v>
      </c>
    </row>
    <row r="844" spans="1:9" ht="12.75">
      <c r="A844" t="s">
        <v>845</v>
      </c>
      <c r="B844" s="2">
        <v>0</v>
      </c>
      <c r="C844" s="2">
        <v>0</v>
      </c>
      <c r="D844" s="2">
        <v>0</v>
      </c>
      <c r="E844" s="2">
        <v>3553160</v>
      </c>
      <c r="F844" s="2">
        <v>0</v>
      </c>
      <c r="G844" s="2">
        <v>3553160</v>
      </c>
      <c r="H844" t="s">
        <v>1</v>
      </c>
      <c r="I844" t="s">
        <v>7</v>
      </c>
    </row>
    <row r="845" spans="1:9" ht="12.75">
      <c r="A845" t="s">
        <v>846</v>
      </c>
      <c r="B845" s="2">
        <v>0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t="s">
        <v>1</v>
      </c>
      <c r="I845" t="s">
        <v>7</v>
      </c>
    </row>
    <row r="846" spans="1:9" ht="12.75">
      <c r="A846" t="s">
        <v>847</v>
      </c>
      <c r="B846" s="2">
        <v>0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t="s">
        <v>1</v>
      </c>
      <c r="I846" t="s">
        <v>7</v>
      </c>
    </row>
    <row r="847" spans="1:9" ht="12.75">
      <c r="A847" t="s">
        <v>848</v>
      </c>
      <c r="B847" s="2">
        <v>0</v>
      </c>
      <c r="C847" s="2">
        <v>0</v>
      </c>
      <c r="D847" s="2">
        <v>0</v>
      </c>
      <c r="E847" s="2">
        <v>30004.85</v>
      </c>
      <c r="F847" s="2">
        <v>0</v>
      </c>
      <c r="G847" s="2">
        <v>30004.85</v>
      </c>
      <c r="H847" t="s">
        <v>1</v>
      </c>
      <c r="I847" t="s">
        <v>7</v>
      </c>
    </row>
    <row r="848" spans="1:8" ht="12.75">
      <c r="A848" t="s">
        <v>849</v>
      </c>
      <c r="B848" s="2">
        <v>0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t="s">
        <v>1</v>
      </c>
    </row>
    <row r="849" spans="1:9" ht="12.75">
      <c r="A849" t="s">
        <v>850</v>
      </c>
      <c r="B849" s="2">
        <v>0</v>
      </c>
      <c r="C849" s="2">
        <v>0</v>
      </c>
      <c r="D849" s="2">
        <v>0</v>
      </c>
      <c r="E849" s="2">
        <v>0</v>
      </c>
      <c r="F849" s="2">
        <v>0</v>
      </c>
      <c r="G849" s="2">
        <v>0</v>
      </c>
      <c r="H849" t="s">
        <v>1</v>
      </c>
      <c r="I849" t="s">
        <v>7</v>
      </c>
    </row>
    <row r="850" spans="1:9" ht="12.75">
      <c r="A850" t="s">
        <v>851</v>
      </c>
      <c r="B850" s="2">
        <v>0</v>
      </c>
      <c r="C850" s="2">
        <v>0</v>
      </c>
      <c r="D850" s="2">
        <v>0</v>
      </c>
      <c r="E850" s="2">
        <v>0</v>
      </c>
      <c r="F850" s="2">
        <v>0</v>
      </c>
      <c r="G850" s="2">
        <v>0</v>
      </c>
      <c r="H850" t="s">
        <v>1</v>
      </c>
      <c r="I850" t="s">
        <v>7</v>
      </c>
    </row>
    <row r="851" spans="1:9" ht="12.75">
      <c r="A851" t="s">
        <v>852</v>
      </c>
      <c r="B851" s="2">
        <v>0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t="s">
        <v>1</v>
      </c>
      <c r="I851" t="s">
        <v>7</v>
      </c>
    </row>
    <row r="852" spans="1:8" ht="12.75">
      <c r="A852" t="s">
        <v>853</v>
      </c>
      <c r="B852" s="2">
        <v>0</v>
      </c>
      <c r="C852" s="2">
        <v>0</v>
      </c>
      <c r="D852" s="2">
        <v>0</v>
      </c>
      <c r="E852" s="2">
        <v>0</v>
      </c>
      <c r="F852" s="2">
        <v>0</v>
      </c>
      <c r="G852" s="2">
        <v>0</v>
      </c>
      <c r="H852" t="s">
        <v>1</v>
      </c>
    </row>
    <row r="853" spans="1:9" ht="12.75">
      <c r="A853" t="s">
        <v>854</v>
      </c>
      <c r="B853" s="2">
        <v>0</v>
      </c>
      <c r="C853" s="2">
        <v>0</v>
      </c>
      <c r="D853" s="2">
        <v>0</v>
      </c>
      <c r="E853" s="2">
        <v>0</v>
      </c>
      <c r="F853" s="2">
        <v>0</v>
      </c>
      <c r="G853" s="2">
        <v>0</v>
      </c>
      <c r="H853" t="s">
        <v>1</v>
      </c>
      <c r="I853" t="s">
        <v>7</v>
      </c>
    </row>
    <row r="854" spans="1:9" ht="12.75">
      <c r="A854" t="s">
        <v>855</v>
      </c>
      <c r="B854" s="2">
        <v>0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t="s">
        <v>1</v>
      </c>
      <c r="I854" t="s">
        <v>7</v>
      </c>
    </row>
    <row r="855" spans="1:9" ht="12.75">
      <c r="A855" t="s">
        <v>856</v>
      </c>
      <c r="B855" s="2">
        <v>0</v>
      </c>
      <c r="C855" s="2">
        <v>0</v>
      </c>
      <c r="D855" s="2">
        <v>0</v>
      </c>
      <c r="E855" s="2">
        <v>0</v>
      </c>
      <c r="F855" s="2">
        <v>0</v>
      </c>
      <c r="G855" s="2">
        <v>0</v>
      </c>
      <c r="H855" t="s">
        <v>1</v>
      </c>
      <c r="I855" t="s">
        <v>7</v>
      </c>
    </row>
    <row r="856" spans="1:9" ht="12.75">
      <c r="A856" t="s">
        <v>857</v>
      </c>
      <c r="B856" s="2">
        <v>0</v>
      </c>
      <c r="C856" s="2">
        <v>0</v>
      </c>
      <c r="D856" s="2">
        <v>0</v>
      </c>
      <c r="E856" s="2">
        <v>0</v>
      </c>
      <c r="F856" s="2">
        <v>0</v>
      </c>
      <c r="G856" s="2">
        <v>0</v>
      </c>
      <c r="H856" t="s">
        <v>1</v>
      </c>
      <c r="I856" t="s">
        <v>7</v>
      </c>
    </row>
    <row r="857" spans="1:9" ht="12.75">
      <c r="A857" t="s">
        <v>858</v>
      </c>
      <c r="B857" s="2">
        <v>0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t="s">
        <v>1</v>
      </c>
      <c r="I857" t="s">
        <v>7</v>
      </c>
    </row>
    <row r="858" spans="1:9" ht="12.75">
      <c r="A858" t="s">
        <v>859</v>
      </c>
      <c r="B858" s="2">
        <v>0</v>
      </c>
      <c r="C858" s="2">
        <v>0</v>
      </c>
      <c r="D858" s="2">
        <v>0</v>
      </c>
      <c r="E858" s="2">
        <v>0</v>
      </c>
      <c r="F858" s="2">
        <v>0</v>
      </c>
      <c r="G858" s="2">
        <v>0</v>
      </c>
      <c r="H858" t="s">
        <v>1</v>
      </c>
      <c r="I858" t="s">
        <v>7</v>
      </c>
    </row>
    <row r="859" spans="1:8" ht="12.75">
      <c r="A859" t="s">
        <v>860</v>
      </c>
      <c r="B859" s="2">
        <v>0</v>
      </c>
      <c r="C859" s="2">
        <v>65255638.24</v>
      </c>
      <c r="D859" s="2">
        <v>0</v>
      </c>
      <c r="E859" s="2">
        <v>305936636.45</v>
      </c>
      <c r="F859" s="2">
        <v>0</v>
      </c>
      <c r="G859" s="2">
        <v>305936636.45</v>
      </c>
      <c r="H859" t="s">
        <v>1</v>
      </c>
    </row>
    <row r="860" spans="1:20" ht="12.75">
      <c r="A860" t="s">
        <v>861</v>
      </c>
      <c r="B860" t="s">
        <v>862</v>
      </c>
      <c r="C860" t="s">
        <v>862</v>
      </c>
      <c r="D860" t="s">
        <v>863</v>
      </c>
      <c r="E860" t="s">
        <v>864</v>
      </c>
      <c r="F860" t="s">
        <v>865</v>
      </c>
      <c r="G860" t="s">
        <v>866</v>
      </c>
      <c r="H860" t="s">
        <v>867</v>
      </c>
      <c r="J860" t="s">
        <v>868</v>
      </c>
      <c r="L860" t="s">
        <v>869</v>
      </c>
      <c r="M860" t="s">
        <v>870</v>
      </c>
      <c r="N860" t="s">
        <v>871</v>
      </c>
      <c r="O860" t="s">
        <v>872</v>
      </c>
      <c r="R860" t="s">
        <v>873</v>
      </c>
      <c r="S860" t="s">
        <v>874</v>
      </c>
      <c r="T860" t="s">
        <v>875</v>
      </c>
    </row>
  </sheetData>
  <sheetProtection/>
  <printOptions/>
  <pageMargins left="0" right="0" top="0" bottom="0" header="0" footer="0"/>
  <pageSetup fitToHeight="0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25.57421875" style="12" customWidth="1"/>
    <col min="2" max="2" width="10.57421875" style="5" customWidth="1"/>
    <col min="3" max="3" width="22.00390625" style="5" customWidth="1"/>
    <col min="4" max="4" width="11.421875" style="11" customWidth="1"/>
    <col min="5" max="5" width="22.7109375" style="5" customWidth="1"/>
    <col min="6" max="7" width="9.140625" style="5" customWidth="1"/>
    <col min="8" max="8" width="52.7109375" style="5" customWidth="1"/>
    <col min="9" max="16384" width="9.140625" style="5" customWidth="1"/>
  </cols>
  <sheetData>
    <row r="1" spans="1:5" ht="35.25" customHeight="1">
      <c r="A1" s="38" t="s">
        <v>961</v>
      </c>
      <c r="B1" s="38"/>
      <c r="C1" s="38"/>
      <c r="D1" s="38"/>
      <c r="E1" s="38"/>
    </row>
    <row r="2" spans="1:5" s="12" customFormat="1" ht="23.25" customHeight="1">
      <c r="A2" s="41" t="s">
        <v>968</v>
      </c>
      <c r="B2" s="33"/>
      <c r="C2" s="34"/>
      <c r="D2" s="39" t="s">
        <v>942</v>
      </c>
      <c r="E2" s="39"/>
    </row>
    <row r="3" spans="1:6" s="3" customFormat="1" ht="36" customHeight="1">
      <c r="A3" s="18" t="s">
        <v>876</v>
      </c>
      <c r="B3" s="31" t="s">
        <v>962</v>
      </c>
      <c r="C3" s="32" t="s">
        <v>963</v>
      </c>
      <c r="D3" s="32" t="s">
        <v>964</v>
      </c>
      <c r="E3" s="32" t="s">
        <v>965</v>
      </c>
      <c r="F3" s="17"/>
    </row>
    <row r="4" spans="1:5" ht="15" customHeight="1">
      <c r="A4" s="15" t="s">
        <v>884</v>
      </c>
      <c r="B4" s="7">
        <f>B5+B6</f>
        <v>0</v>
      </c>
      <c r="C4" s="7"/>
      <c r="D4" s="23"/>
      <c r="E4" s="28"/>
    </row>
    <row r="5" spans="1:7" ht="15" customHeight="1">
      <c r="A5" s="15" t="s">
        <v>898</v>
      </c>
      <c r="B5" s="4"/>
      <c r="C5" s="4"/>
      <c r="D5" s="16"/>
      <c r="E5" s="28"/>
      <c r="G5" s="14"/>
    </row>
    <row r="6" spans="1:8" ht="15" customHeight="1">
      <c r="A6" s="15" t="s">
        <v>899</v>
      </c>
      <c r="B6" s="4"/>
      <c r="C6" s="4"/>
      <c r="D6" s="16"/>
      <c r="E6" s="28"/>
      <c r="H6" s="14"/>
    </row>
    <row r="7" spans="1:5" ht="15" customHeight="1">
      <c r="A7" s="15" t="s">
        <v>885</v>
      </c>
      <c r="B7" s="4"/>
      <c r="C7" s="4"/>
      <c r="D7" s="16"/>
      <c r="E7" s="28"/>
    </row>
    <row r="8" spans="1:5" ht="15" customHeight="1">
      <c r="A8" s="15" t="s">
        <v>886</v>
      </c>
      <c r="B8" s="4"/>
      <c r="C8" s="4"/>
      <c r="D8" s="10"/>
      <c r="E8" s="28"/>
    </row>
    <row r="9" spans="1:5" ht="15" customHeight="1">
      <c r="A9" s="15" t="s">
        <v>887</v>
      </c>
      <c r="B9" s="4"/>
      <c r="C9" s="4"/>
      <c r="D9" s="10"/>
      <c r="E9" s="28"/>
    </row>
    <row r="10" spans="1:5" ht="15" customHeight="1">
      <c r="A10" s="15" t="s">
        <v>888</v>
      </c>
      <c r="B10" s="4">
        <f>B11+B12</f>
        <v>0</v>
      </c>
      <c r="C10" s="4"/>
      <c r="D10" s="10"/>
      <c r="E10" s="28"/>
    </row>
    <row r="11" spans="1:5" ht="15" customHeight="1">
      <c r="A11" s="15" t="s">
        <v>894</v>
      </c>
      <c r="B11" s="4"/>
      <c r="C11" s="4"/>
      <c r="D11" s="10"/>
      <c r="E11" s="28"/>
    </row>
    <row r="12" spans="1:5" ht="15" customHeight="1">
      <c r="A12" s="15" t="s">
        <v>895</v>
      </c>
      <c r="B12" s="4"/>
      <c r="C12" s="4"/>
      <c r="D12" s="10"/>
      <c r="E12" s="28"/>
    </row>
    <row r="13" spans="1:5" ht="15" customHeight="1">
      <c r="A13" s="15" t="s">
        <v>889</v>
      </c>
      <c r="B13" s="4"/>
      <c r="C13" s="4"/>
      <c r="D13" s="10"/>
      <c r="E13" s="28"/>
    </row>
    <row r="14" spans="1:5" ht="15" customHeight="1">
      <c r="A14" s="15" t="s">
        <v>890</v>
      </c>
      <c r="B14" s="7">
        <f>B15+B16</f>
        <v>0</v>
      </c>
      <c r="C14" s="7"/>
      <c r="D14" s="10"/>
      <c r="E14" s="28"/>
    </row>
    <row r="15" spans="1:6" ht="15" customHeight="1">
      <c r="A15" s="15" t="s">
        <v>900</v>
      </c>
      <c r="B15" s="4"/>
      <c r="C15" s="4"/>
      <c r="D15" s="21"/>
      <c r="E15" s="28"/>
      <c r="F15" s="14"/>
    </row>
    <row r="16" spans="1:5" ht="15" customHeight="1">
      <c r="A16" s="15" t="s">
        <v>901</v>
      </c>
      <c r="B16" s="4"/>
      <c r="C16" s="4"/>
      <c r="D16" s="16"/>
      <c r="E16" s="28"/>
    </row>
    <row r="17" spans="1:5" ht="15" customHeight="1">
      <c r="A17" s="15" t="s">
        <v>891</v>
      </c>
      <c r="B17" s="4">
        <f>B18</f>
        <v>0</v>
      </c>
      <c r="C17" s="4"/>
      <c r="D17" s="21"/>
      <c r="E17" s="28"/>
    </row>
    <row r="18" spans="1:5" ht="15" customHeight="1">
      <c r="A18" s="15" t="s">
        <v>896</v>
      </c>
      <c r="B18" s="4"/>
      <c r="C18" s="4"/>
      <c r="D18" s="21"/>
      <c r="E18" s="28"/>
    </row>
    <row r="19" spans="1:5" ht="15" customHeight="1">
      <c r="A19" s="26" t="s">
        <v>943</v>
      </c>
      <c r="B19" s="4">
        <f>B20+B21+B22+B23</f>
        <v>0</v>
      </c>
      <c r="C19" s="4"/>
      <c r="D19" s="21"/>
      <c r="E19" s="28"/>
    </row>
    <row r="20" spans="1:5" ht="15" customHeight="1">
      <c r="A20" s="26" t="s">
        <v>946</v>
      </c>
      <c r="B20" s="4"/>
      <c r="C20" s="4"/>
      <c r="D20" s="21"/>
      <c r="E20" s="28"/>
    </row>
    <row r="21" spans="1:5" ht="15" customHeight="1">
      <c r="A21" s="26" t="s">
        <v>944</v>
      </c>
      <c r="B21" s="4"/>
      <c r="C21" s="4"/>
      <c r="D21" s="21"/>
      <c r="E21" s="28"/>
    </row>
    <row r="22" spans="1:5" ht="15" customHeight="1">
      <c r="A22" s="26" t="s">
        <v>947</v>
      </c>
      <c r="B22" s="4"/>
      <c r="C22" s="4"/>
      <c r="D22" s="21"/>
      <c r="E22" s="28"/>
    </row>
    <row r="23" spans="1:5" ht="15" customHeight="1">
      <c r="A23" s="26" t="s">
        <v>948</v>
      </c>
      <c r="B23" s="4"/>
      <c r="C23" s="4"/>
      <c r="D23" s="21"/>
      <c r="E23" s="28"/>
    </row>
    <row r="24" spans="1:5" ht="15" customHeight="1">
      <c r="A24" s="26" t="s">
        <v>945</v>
      </c>
      <c r="B24" s="7">
        <f>B25+B26+B27+B28</f>
        <v>0</v>
      </c>
      <c r="C24" s="7"/>
      <c r="D24" s="10"/>
      <c r="E24" s="28"/>
    </row>
    <row r="25" spans="1:5" ht="15" customHeight="1">
      <c r="A25" s="26" t="s">
        <v>881</v>
      </c>
      <c r="B25" s="4"/>
      <c r="C25" s="4"/>
      <c r="D25" s="16"/>
      <c r="E25" s="28"/>
    </row>
    <row r="26" spans="1:5" s="1" customFormat="1" ht="15" customHeight="1">
      <c r="A26" s="26" t="s">
        <v>902</v>
      </c>
      <c r="B26" s="8"/>
      <c r="C26" s="8"/>
      <c r="D26" s="16"/>
      <c r="E26" s="29"/>
    </row>
    <row r="27" spans="1:5" s="1" customFormat="1" ht="15" customHeight="1">
      <c r="A27" s="26" t="s">
        <v>892</v>
      </c>
      <c r="B27" s="8"/>
      <c r="C27" s="8"/>
      <c r="D27" s="16"/>
      <c r="E27" s="29"/>
    </row>
    <row r="28" spans="1:5" s="1" customFormat="1" ht="15" customHeight="1">
      <c r="A28" s="26" t="s">
        <v>893</v>
      </c>
      <c r="B28" s="8"/>
      <c r="C28" s="8"/>
      <c r="D28" s="16"/>
      <c r="E28" s="29"/>
    </row>
    <row r="29" spans="1:5" ht="15" customHeight="1">
      <c r="A29" s="27" t="s">
        <v>953</v>
      </c>
      <c r="B29" s="7">
        <f>B30+B31+B32+B33+B34</f>
        <v>0</v>
      </c>
      <c r="C29" s="7"/>
      <c r="D29" s="10"/>
      <c r="E29" s="28"/>
    </row>
    <row r="30" spans="1:5" ht="15" customHeight="1">
      <c r="A30" s="15" t="s">
        <v>903</v>
      </c>
      <c r="B30" s="4"/>
      <c r="C30" s="4"/>
      <c r="D30" s="16"/>
      <c r="E30" s="28"/>
    </row>
    <row r="31" spans="1:5" ht="15" customHeight="1">
      <c r="A31" s="15" t="s">
        <v>904</v>
      </c>
      <c r="B31" s="4"/>
      <c r="C31" s="4"/>
      <c r="D31" s="16"/>
      <c r="E31" s="28"/>
    </row>
    <row r="32" spans="1:5" ht="15" customHeight="1">
      <c r="A32" s="15" t="s">
        <v>905</v>
      </c>
      <c r="B32" s="4"/>
      <c r="C32" s="4"/>
      <c r="D32" s="16"/>
      <c r="E32" s="28"/>
    </row>
    <row r="33" spans="1:5" ht="15" customHeight="1">
      <c r="A33" s="15" t="s">
        <v>906</v>
      </c>
      <c r="B33" s="4"/>
      <c r="C33" s="4"/>
      <c r="D33" s="16"/>
      <c r="E33" s="28"/>
    </row>
    <row r="34" spans="1:5" ht="15" customHeight="1">
      <c r="A34" s="15" t="s">
        <v>897</v>
      </c>
      <c r="B34" s="4"/>
      <c r="C34" s="4"/>
      <c r="D34" s="16"/>
      <c r="E34" s="28"/>
    </row>
    <row r="35" spans="1:5" ht="15" customHeight="1">
      <c r="A35" s="27" t="s">
        <v>954</v>
      </c>
      <c r="B35" s="7">
        <f>B36+B37+B38+B39+B40</f>
        <v>0</v>
      </c>
      <c r="C35" s="7"/>
      <c r="D35" s="10"/>
      <c r="E35" s="28"/>
    </row>
    <row r="36" spans="1:5" ht="15" customHeight="1">
      <c r="A36" s="26" t="s">
        <v>909</v>
      </c>
      <c r="B36" s="7"/>
      <c r="C36" s="7"/>
      <c r="D36" s="10"/>
      <c r="E36" s="28"/>
    </row>
    <row r="37" spans="1:5" s="1" customFormat="1" ht="15" customHeight="1">
      <c r="A37" s="26" t="s">
        <v>907</v>
      </c>
      <c r="B37" s="8"/>
      <c r="C37" s="8"/>
      <c r="D37" s="24"/>
      <c r="E37" s="29"/>
    </row>
    <row r="38" spans="1:5" s="1" customFormat="1" ht="15" customHeight="1">
      <c r="A38" s="15" t="s">
        <v>908</v>
      </c>
      <c r="B38" s="8"/>
      <c r="C38" s="8"/>
      <c r="D38" s="16"/>
      <c r="E38" s="29"/>
    </row>
    <row r="39" spans="1:5" s="1" customFormat="1" ht="15" customHeight="1">
      <c r="A39" s="15" t="s">
        <v>910</v>
      </c>
      <c r="B39" s="8"/>
      <c r="C39" s="8"/>
      <c r="D39" s="10"/>
      <c r="E39" s="29"/>
    </row>
    <row r="40" spans="1:5" s="1" customFormat="1" ht="15" customHeight="1">
      <c r="A40" s="15" t="s">
        <v>911</v>
      </c>
      <c r="B40" s="8"/>
      <c r="C40" s="8"/>
      <c r="D40" s="10"/>
      <c r="E40" s="29"/>
    </row>
    <row r="41" spans="1:5" ht="15" customHeight="1">
      <c r="A41" s="27" t="s">
        <v>955</v>
      </c>
      <c r="B41" s="4"/>
      <c r="C41" s="4"/>
      <c r="D41" s="16"/>
      <c r="E41" s="28"/>
    </row>
    <row r="42" spans="1:5" ht="15" customHeight="1">
      <c r="A42" s="27" t="s">
        <v>956</v>
      </c>
      <c r="B42" s="4"/>
      <c r="C42" s="4"/>
      <c r="D42" s="16"/>
      <c r="E42" s="28"/>
    </row>
    <row r="43" spans="1:5" ht="15" customHeight="1">
      <c r="A43" s="27" t="s">
        <v>957</v>
      </c>
      <c r="B43" s="7">
        <f>B44+B45+B46+B47+B48+B49+B50</f>
        <v>0</v>
      </c>
      <c r="C43" s="7"/>
      <c r="D43" s="10"/>
      <c r="E43" s="28"/>
    </row>
    <row r="44" spans="1:5" ht="15" customHeight="1">
      <c r="A44" s="26" t="s">
        <v>912</v>
      </c>
      <c r="B44" s="7"/>
      <c r="C44" s="7"/>
      <c r="D44" s="10"/>
      <c r="E44" s="28"/>
    </row>
    <row r="45" spans="1:5" s="1" customFormat="1" ht="15" customHeight="1">
      <c r="A45" s="26" t="s">
        <v>913</v>
      </c>
      <c r="B45" s="8"/>
      <c r="C45" s="8"/>
      <c r="D45" s="16"/>
      <c r="E45" s="29"/>
    </row>
    <row r="46" spans="1:5" s="1" customFormat="1" ht="15" customHeight="1">
      <c r="A46" s="26" t="s">
        <v>914</v>
      </c>
      <c r="B46" s="8"/>
      <c r="C46" s="8"/>
      <c r="D46" s="16"/>
      <c r="E46" s="29"/>
    </row>
    <row r="47" spans="1:5" s="1" customFormat="1" ht="15" customHeight="1">
      <c r="A47" s="26" t="s">
        <v>916</v>
      </c>
      <c r="B47" s="8"/>
      <c r="C47" s="8"/>
      <c r="D47" s="16"/>
      <c r="E47" s="29"/>
    </row>
    <row r="48" spans="1:5" s="1" customFormat="1" ht="15" customHeight="1">
      <c r="A48" s="26" t="s">
        <v>924</v>
      </c>
      <c r="B48" s="8"/>
      <c r="C48" s="8"/>
      <c r="D48" s="16"/>
      <c r="E48" s="29"/>
    </row>
    <row r="49" spans="1:5" s="1" customFormat="1" ht="15" customHeight="1">
      <c r="A49" s="26" t="s">
        <v>925</v>
      </c>
      <c r="B49" s="8"/>
      <c r="C49" s="8"/>
      <c r="D49" s="16"/>
      <c r="E49" s="29"/>
    </row>
    <row r="50" spans="1:5" s="1" customFormat="1" ht="15" customHeight="1">
      <c r="A50" s="15" t="s">
        <v>926</v>
      </c>
      <c r="B50" s="8"/>
      <c r="C50" s="8"/>
      <c r="D50" s="16"/>
      <c r="E50" s="29"/>
    </row>
    <row r="51" spans="1:8" ht="15" customHeight="1">
      <c r="A51" s="27" t="s">
        <v>958</v>
      </c>
      <c r="B51" s="7">
        <f>B52+B53+B54+B55</f>
        <v>0</v>
      </c>
      <c r="C51" s="7"/>
      <c r="D51" s="10"/>
      <c r="E51" s="28"/>
      <c r="H51" s="14"/>
    </row>
    <row r="52" spans="1:5" s="1" customFormat="1" ht="15" customHeight="1">
      <c r="A52" s="27" t="s">
        <v>952</v>
      </c>
      <c r="B52" s="8"/>
      <c r="C52" s="8"/>
      <c r="D52" s="16"/>
      <c r="E52" s="29"/>
    </row>
    <row r="53" spans="1:5" s="6" customFormat="1" ht="15" customHeight="1">
      <c r="A53" s="15" t="s">
        <v>882</v>
      </c>
      <c r="B53" s="9"/>
      <c r="C53" s="9"/>
      <c r="D53" s="10"/>
      <c r="E53" s="30"/>
    </row>
    <row r="54" spans="1:7" ht="15" customHeight="1">
      <c r="A54" s="15" t="s">
        <v>921</v>
      </c>
      <c r="B54" s="4"/>
      <c r="C54" s="4"/>
      <c r="D54" s="10"/>
      <c r="E54" s="28"/>
      <c r="G54" s="14"/>
    </row>
    <row r="55" spans="1:5" ht="15" customHeight="1">
      <c r="A55" s="15" t="s">
        <v>877</v>
      </c>
      <c r="B55" s="4"/>
      <c r="C55" s="4"/>
      <c r="D55" s="16"/>
      <c r="E55" s="28"/>
    </row>
    <row r="56" spans="1:5" ht="15" customHeight="1">
      <c r="A56" s="27" t="s">
        <v>959</v>
      </c>
      <c r="B56" s="4"/>
      <c r="C56" s="4"/>
      <c r="D56" s="10"/>
      <c r="E56" s="28"/>
    </row>
    <row r="57" spans="1:5" ht="15" customHeight="1">
      <c r="A57" s="27" t="s">
        <v>960</v>
      </c>
      <c r="B57" s="7">
        <f>B58+B59+B60+B61+B62+B63</f>
        <v>0</v>
      </c>
      <c r="C57" s="7"/>
      <c r="D57" s="10"/>
      <c r="E57" s="28"/>
    </row>
    <row r="58" spans="1:5" ht="15" customHeight="1">
      <c r="A58" s="15" t="s">
        <v>915</v>
      </c>
      <c r="B58" s="4"/>
      <c r="C58" s="4"/>
      <c r="D58" s="16"/>
      <c r="E58" s="28"/>
    </row>
    <row r="59" spans="1:5" ht="15" customHeight="1">
      <c r="A59" s="26" t="s">
        <v>967</v>
      </c>
      <c r="B59" s="4"/>
      <c r="C59" s="4"/>
      <c r="D59" s="16"/>
      <c r="E59" s="28"/>
    </row>
    <row r="60" spans="1:5" ht="15" customHeight="1">
      <c r="A60" s="26" t="s">
        <v>950</v>
      </c>
      <c r="B60" s="4"/>
      <c r="C60" s="4"/>
      <c r="D60" s="16"/>
      <c r="E60" s="28"/>
    </row>
    <row r="61" spans="1:5" ht="15" customHeight="1">
      <c r="A61" s="26" t="s">
        <v>951</v>
      </c>
      <c r="B61" s="4"/>
      <c r="C61" s="4"/>
      <c r="D61" s="16"/>
      <c r="E61" s="28"/>
    </row>
    <row r="62" spans="1:5" ht="15" customHeight="1">
      <c r="A62" s="26" t="s">
        <v>949</v>
      </c>
      <c r="B62" s="4"/>
      <c r="C62" s="4"/>
      <c r="D62" s="16"/>
      <c r="E62" s="28"/>
    </row>
    <row r="63" spans="1:5" s="1" customFormat="1" ht="15" customHeight="1">
      <c r="A63" s="35" t="s">
        <v>966</v>
      </c>
      <c r="B63" s="8"/>
      <c r="C63" s="8"/>
      <c r="D63" s="16"/>
      <c r="E63" s="29"/>
    </row>
    <row r="64" spans="1:5" s="1" customFormat="1" ht="15" customHeight="1">
      <c r="A64" s="42" t="s">
        <v>971</v>
      </c>
      <c r="B64" s="8"/>
      <c r="C64" s="8"/>
      <c r="D64" s="16"/>
      <c r="E64" s="29"/>
    </row>
    <row r="65" spans="1:5" s="1" customFormat="1" ht="15" customHeight="1">
      <c r="A65" s="42" t="s">
        <v>972</v>
      </c>
      <c r="B65" s="8">
        <f>B66+B67+B68+B69</f>
        <v>0</v>
      </c>
      <c r="C65" s="8"/>
      <c r="D65" s="16"/>
      <c r="E65" s="29"/>
    </row>
    <row r="66" spans="1:5" s="1" customFormat="1" ht="15" customHeight="1">
      <c r="A66" s="15" t="s">
        <v>917</v>
      </c>
      <c r="B66" s="8"/>
      <c r="C66" s="8"/>
      <c r="D66" s="16"/>
      <c r="E66" s="29"/>
    </row>
    <row r="67" spans="1:5" s="1" customFormat="1" ht="15" customHeight="1">
      <c r="A67" s="15" t="s">
        <v>918</v>
      </c>
      <c r="B67" s="8"/>
      <c r="C67" s="8"/>
      <c r="D67" s="16"/>
      <c r="E67" s="29"/>
    </row>
    <row r="68" spans="1:5" s="1" customFormat="1" ht="15" customHeight="1">
      <c r="A68" s="15" t="s">
        <v>919</v>
      </c>
      <c r="B68" s="8"/>
      <c r="C68" s="8"/>
      <c r="D68" s="16"/>
      <c r="E68" s="29"/>
    </row>
    <row r="69" spans="1:5" s="1" customFormat="1" ht="15" customHeight="1">
      <c r="A69" s="15" t="s">
        <v>933</v>
      </c>
      <c r="B69" s="8"/>
      <c r="C69" s="8"/>
      <c r="D69" s="16"/>
      <c r="E69" s="29"/>
    </row>
    <row r="70" spans="1:5" ht="15" customHeight="1">
      <c r="A70" s="42" t="s">
        <v>970</v>
      </c>
      <c r="B70" s="7">
        <f>B71+B72+B73+B74+B75+B76+B77+B78</f>
        <v>0</v>
      </c>
      <c r="C70" s="7"/>
      <c r="D70" s="10"/>
      <c r="E70" s="28"/>
    </row>
    <row r="71" spans="1:5" ht="15" customHeight="1">
      <c r="A71" s="15" t="s">
        <v>923</v>
      </c>
      <c r="B71" s="7"/>
      <c r="C71" s="7"/>
      <c r="D71" s="10"/>
      <c r="E71" s="28"/>
    </row>
    <row r="72" spans="1:5" ht="15" customHeight="1">
      <c r="A72" s="15" t="s">
        <v>920</v>
      </c>
      <c r="B72" s="4"/>
      <c r="C72" s="4"/>
      <c r="D72" s="22"/>
      <c r="E72" s="28"/>
    </row>
    <row r="73" spans="1:8" ht="15" customHeight="1">
      <c r="A73" s="15" t="s">
        <v>922</v>
      </c>
      <c r="B73" s="4"/>
      <c r="C73" s="4"/>
      <c r="D73" s="25"/>
      <c r="E73" s="28"/>
      <c r="H73" s="14"/>
    </row>
    <row r="74" spans="1:8" ht="15" customHeight="1">
      <c r="A74" s="15" t="s">
        <v>927</v>
      </c>
      <c r="B74" s="4"/>
      <c r="C74" s="4"/>
      <c r="D74" s="22"/>
      <c r="E74" s="28"/>
      <c r="H74" s="14"/>
    </row>
    <row r="75" spans="1:8" ht="15" customHeight="1">
      <c r="A75" s="15" t="s">
        <v>935</v>
      </c>
      <c r="B75" s="4"/>
      <c r="C75" s="4"/>
      <c r="D75" s="22"/>
      <c r="E75" s="28"/>
      <c r="H75" s="14"/>
    </row>
    <row r="76" spans="1:8" ht="15" customHeight="1">
      <c r="A76" s="15" t="s">
        <v>928</v>
      </c>
      <c r="B76" s="4"/>
      <c r="C76" s="4"/>
      <c r="D76" s="22"/>
      <c r="E76" s="28"/>
      <c r="H76" s="14"/>
    </row>
    <row r="77" spans="1:8" ht="15" customHeight="1">
      <c r="A77" s="15" t="s">
        <v>929</v>
      </c>
      <c r="B77" s="4"/>
      <c r="C77" s="4"/>
      <c r="D77" s="22"/>
      <c r="E77" s="28"/>
      <c r="H77" s="14"/>
    </row>
    <row r="78" spans="1:5" ht="15" customHeight="1">
      <c r="A78" s="15" t="s">
        <v>930</v>
      </c>
      <c r="B78" s="4"/>
      <c r="C78" s="4"/>
      <c r="D78" s="16"/>
      <c r="E78" s="28"/>
    </row>
    <row r="79" spans="1:5" ht="15" customHeight="1">
      <c r="A79" s="43" t="s">
        <v>969</v>
      </c>
      <c r="B79" s="4">
        <f>B80+B81+B82+B83+B84+B85+B87</f>
        <v>0</v>
      </c>
      <c r="C79" s="4"/>
      <c r="D79" s="24"/>
      <c r="E79" s="28"/>
    </row>
    <row r="80" spans="1:5" ht="15" customHeight="1">
      <c r="A80" s="19" t="s">
        <v>938</v>
      </c>
      <c r="B80" s="4"/>
      <c r="C80" s="4"/>
      <c r="D80" s="22"/>
      <c r="E80" s="28"/>
    </row>
    <row r="81" spans="1:5" ht="15" customHeight="1">
      <c r="A81" s="19" t="s">
        <v>931</v>
      </c>
      <c r="B81" s="4"/>
      <c r="C81" s="4"/>
      <c r="D81" s="22"/>
      <c r="E81" s="28"/>
    </row>
    <row r="82" spans="1:5" ht="15" customHeight="1">
      <c r="A82" s="19" t="s">
        <v>932</v>
      </c>
      <c r="B82" s="4"/>
      <c r="C82" s="4"/>
      <c r="D82" s="22"/>
      <c r="E82" s="28"/>
    </row>
    <row r="83" spans="1:5" ht="15" customHeight="1">
      <c r="A83" s="19" t="s">
        <v>934</v>
      </c>
      <c r="B83" s="4"/>
      <c r="C83" s="4"/>
      <c r="D83" s="22"/>
      <c r="E83" s="28"/>
    </row>
    <row r="84" spans="1:5" ht="15" customHeight="1">
      <c r="A84" s="19" t="s">
        <v>936</v>
      </c>
      <c r="B84" s="4"/>
      <c r="C84" s="4"/>
      <c r="D84" s="22"/>
      <c r="E84" s="28"/>
    </row>
    <row r="85" spans="1:5" ht="15" customHeight="1">
      <c r="A85" s="19" t="s">
        <v>937</v>
      </c>
      <c r="B85" s="4">
        <f>B86</f>
        <v>0</v>
      </c>
      <c r="C85" s="4"/>
      <c r="D85" s="22"/>
      <c r="E85" s="28"/>
    </row>
    <row r="86" spans="1:5" ht="15" customHeight="1">
      <c r="A86" s="19" t="s">
        <v>940</v>
      </c>
      <c r="B86" s="4"/>
      <c r="C86" s="4"/>
      <c r="D86" s="22"/>
      <c r="E86" s="28"/>
    </row>
    <row r="87" spans="1:5" ht="15" customHeight="1">
      <c r="A87" s="19" t="s">
        <v>939</v>
      </c>
      <c r="B87" s="4">
        <f>B88+B89</f>
        <v>0</v>
      </c>
      <c r="C87" s="4"/>
      <c r="D87" s="22"/>
      <c r="E87" s="28"/>
    </row>
    <row r="88" spans="1:5" ht="15" customHeight="1">
      <c r="A88" s="19" t="s">
        <v>883</v>
      </c>
      <c r="B88" s="4"/>
      <c r="C88" s="4"/>
      <c r="D88" s="22"/>
      <c r="E88" s="28"/>
    </row>
    <row r="89" spans="1:5" ht="15" customHeight="1">
      <c r="A89" s="19" t="s">
        <v>941</v>
      </c>
      <c r="B89" s="20"/>
      <c r="C89" s="4"/>
      <c r="D89" s="22"/>
      <c r="E89" s="28"/>
    </row>
    <row r="90" spans="1:5" ht="12.75">
      <c r="A90" s="18" t="s">
        <v>878</v>
      </c>
      <c r="B90" s="7"/>
      <c r="C90" s="7"/>
      <c r="D90" s="10"/>
      <c r="E90" s="28"/>
    </row>
    <row r="92" spans="1:5" ht="31.5" customHeight="1">
      <c r="A92" s="36" t="s">
        <v>879</v>
      </c>
      <c r="B92" s="37"/>
      <c r="C92" s="13"/>
      <c r="D92" s="40" t="s">
        <v>880</v>
      </c>
      <c r="E92" s="40"/>
    </row>
    <row r="99" ht="12.75">
      <c r="G99" s="11"/>
    </row>
  </sheetData>
  <sheetProtection/>
  <mergeCells count="4">
    <mergeCell ref="A92:B92"/>
    <mergeCell ref="A1:E1"/>
    <mergeCell ref="D2:E2"/>
    <mergeCell ref="D92:E92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cw</cp:lastModifiedBy>
  <cp:lastPrinted>2019-04-11T00:42:04Z</cp:lastPrinted>
  <dcterms:created xsi:type="dcterms:W3CDTF">2015-11-07T12:43:44Z</dcterms:created>
  <dcterms:modified xsi:type="dcterms:W3CDTF">2019-05-09T00:24:19Z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